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.furuli.SYSTEMSENTER\360Files\SYSTEMSENTER_andrea.furuli\"/>
    </mc:Choice>
  </mc:AlternateContent>
  <xr:revisionPtr revIDLastSave="0" documentId="13_ncr:1_{98DCAAC5-E854-431D-B7E0-A0ABEF563DF9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Budget and transfer plan (A02) " sheetId="8" r:id="rId1"/>
    <sheet name="Financial report (A04)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8" l="1"/>
  <c r="C25" i="9"/>
  <c r="B23" i="9"/>
  <c r="D23" i="9" s="1"/>
  <c r="B22" i="9"/>
  <c r="D22" i="9" s="1"/>
  <c r="E22" i="9" s="1"/>
  <c r="P34" i="8"/>
  <c r="L34" i="8"/>
  <c r="R20" i="8"/>
  <c r="B19" i="9" s="1"/>
  <c r="R14" i="8"/>
  <c r="B13" i="9" s="1"/>
  <c r="D13" i="9" s="1"/>
  <c r="F9" i="8"/>
  <c r="J9" i="8" s="1"/>
  <c r="N9" i="8" s="1"/>
  <c r="H9" i="8"/>
  <c r="L9" i="8" s="1"/>
  <c r="P9" i="8" s="1"/>
  <c r="I9" i="8"/>
  <c r="M9" i="8" s="1"/>
  <c r="Q9" i="8" s="1"/>
  <c r="E12" i="8"/>
  <c r="E13" i="8"/>
  <c r="E17" i="8"/>
  <c r="E18" i="8"/>
  <c r="E19" i="8"/>
  <c r="Q11" i="8"/>
  <c r="R11" i="8" s="1"/>
  <c r="B10" i="9" s="1"/>
  <c r="Q12" i="8"/>
  <c r="Q13" i="8"/>
  <c r="A45" i="9"/>
  <c r="B31" i="9"/>
  <c r="Q19" i="8"/>
  <c r="M19" i="8"/>
  <c r="I19" i="8"/>
  <c r="I12" i="8"/>
  <c r="M12" i="8"/>
  <c r="I11" i="8"/>
  <c r="Q18" i="8"/>
  <c r="M18" i="8"/>
  <c r="I18" i="8"/>
  <c r="Q17" i="8"/>
  <c r="M17" i="8"/>
  <c r="I17" i="8"/>
  <c r="M13" i="8"/>
  <c r="I13" i="8"/>
  <c r="M11" i="8"/>
  <c r="R17" i="8" l="1"/>
  <c r="B16" i="9" s="1"/>
  <c r="R18" i="8"/>
  <c r="B17" i="9" s="1"/>
  <c r="D17" i="9" s="1"/>
  <c r="E17" i="9" s="1"/>
  <c r="R13" i="8"/>
  <c r="B12" i="9" s="1"/>
  <c r="D12" i="9" s="1"/>
  <c r="E12" i="9" s="1"/>
  <c r="R12" i="8"/>
  <c r="B11" i="9" s="1"/>
  <c r="D11" i="9" s="1"/>
  <c r="E11" i="9" s="1"/>
  <c r="R19" i="8"/>
  <c r="B18" i="9" s="1"/>
  <c r="D18" i="9" s="1"/>
  <c r="E18" i="9" s="1"/>
  <c r="I25" i="8"/>
  <c r="E25" i="8"/>
  <c r="M25" i="8"/>
  <c r="E23" i="9"/>
  <c r="D10" i="9"/>
  <c r="E10" i="9" s="1"/>
  <c r="D16" i="9"/>
  <c r="E16" i="9" s="1"/>
  <c r="D19" i="9"/>
  <c r="E19" i="9" s="1"/>
  <c r="Q25" i="8"/>
  <c r="R25" i="8" s="1"/>
  <c r="D29" i="8" s="1"/>
  <c r="E13" i="9"/>
  <c r="B25" i="9" l="1"/>
  <c r="B29" i="9" s="1"/>
  <c r="D33" i="8"/>
  <c r="D34" i="8"/>
  <c r="D25" i="9"/>
  <c r="E25" i="9" s="1"/>
  <c r="B30" i="9" l="1"/>
  <c r="D35" i="8"/>
</calcChain>
</file>

<file path=xl/sharedStrings.xml><?xml version="1.0" encoding="utf-8"?>
<sst xmlns="http://schemas.openxmlformats.org/spreadsheetml/2006/main" count="96" uniqueCount="68">
  <si>
    <t>FEASIBILITY STUDY BUDGET</t>
  </si>
  <si>
    <t xml:space="preserve">Agreement ID: </t>
  </si>
  <si>
    <t xml:space="preserve">BUDGET TOTAL (NOK/USD) </t>
  </si>
  <si>
    <t>&lt;Coordinating partner&gt;</t>
  </si>
  <si>
    <t>UNIT                     AMOUNT</t>
  </si>
  <si>
    <t>NUMBER OF PERSONS</t>
  </si>
  <si>
    <t>NUMBER OF DAYS</t>
  </si>
  <si>
    <t xml:space="preserve">TOTAL </t>
  </si>
  <si>
    <t>NOTES</t>
  </si>
  <si>
    <t>Introduction seminar organised by Norec</t>
  </si>
  <si>
    <t xml:space="preserve"> - Travel</t>
  </si>
  <si>
    <t xml:space="preserve"> - Per diem (days)</t>
  </si>
  <si>
    <t xml:space="preserve"> - Accommodation (nights)</t>
  </si>
  <si>
    <t xml:space="preserve"> - Visa, vaccines and similar</t>
  </si>
  <si>
    <t>Partner meeting</t>
  </si>
  <si>
    <t>TOTAL</t>
  </si>
  <si>
    <t>TOTAL  (NOK/USD)</t>
  </si>
  <si>
    <t>DATE</t>
  </si>
  <si>
    <t>AMOUNT (NOK /USD)</t>
  </si>
  <si>
    <t>Transfer 1 (60%)</t>
  </si>
  <si>
    <t>Signature</t>
  </si>
  <si>
    <t>Transfer 2 (40%)</t>
  </si>
  <si>
    <t>To be decided</t>
  </si>
  <si>
    <t>On behalf of Norec</t>
  </si>
  <si>
    <t>On behalf of &lt;coordinating partner&gt;</t>
  </si>
  <si>
    <t>&lt;Name&gt;</t>
  </si>
  <si>
    <t>&lt;Chief Executive Officer&gt;</t>
  </si>
  <si>
    <t xml:space="preserve">   </t>
  </si>
  <si>
    <t>FEASIBILITY STUDY FINANCIAL REPORT</t>
  </si>
  <si>
    <t>Agreement ID:</t>
  </si>
  <si>
    <t>BUDGET TOTAL (NOK/USD)</t>
  </si>
  <si>
    <t>BUDGET ANALYSIS</t>
  </si>
  <si>
    <t>BUDGET (NOK/USD)</t>
  </si>
  <si>
    <t>ACTUAL EXPENDITURE (NOK/USD)</t>
  </si>
  <si>
    <t>DEVIATION</t>
  </si>
  <si>
    <t>DEVIATION (%)</t>
  </si>
  <si>
    <t xml:space="preserve">Other expenses </t>
  </si>
  <si>
    <t xml:space="preserve"> </t>
  </si>
  <si>
    <t>FUND BALANCE TO BE DISBURSED/REPAID</t>
  </si>
  <si>
    <t>AMOUNT (NOK/USD)</t>
  </si>
  <si>
    <t>BUDGET TOTAL</t>
  </si>
  <si>
    <t>RECEIVED 60%</t>
  </si>
  <si>
    <t>ACTUAL EXPENDITURE</t>
  </si>
  <si>
    <t>FUND BALANCE TO BE DISBURSED/REPAID BY/TO NOREC</t>
  </si>
  <si>
    <t>COMMENTS</t>
  </si>
  <si>
    <t>Other expenses</t>
  </si>
  <si>
    <t>&lt;Organisation 2&gt;</t>
  </si>
  <si>
    <t>&lt;Organisation 3&gt;</t>
  </si>
  <si>
    <t>&lt;Organisation 4&gt;</t>
  </si>
  <si>
    <r>
      <t xml:space="preserve">Budget currency: </t>
    </r>
    <r>
      <rPr>
        <i/>
        <sz val="10"/>
        <rFont val="Calibri"/>
        <family val="2"/>
        <scheme val="minor"/>
      </rPr>
      <t>(USD</t>
    </r>
    <r>
      <rPr>
        <sz val="10"/>
        <rFont val="Calibri"/>
        <family val="2"/>
        <scheme val="minor"/>
      </rPr>
      <t xml:space="preserve"> or </t>
    </r>
    <r>
      <rPr>
        <i/>
        <sz val="10"/>
        <rFont val="Calibri"/>
        <family val="2"/>
        <scheme val="minor"/>
      </rPr>
      <t>NOK)</t>
    </r>
  </si>
  <si>
    <t xml:space="preserve"> - Audit (for projects exceeding NOK 100,000)</t>
  </si>
  <si>
    <t xml:space="preserve">TOTAL, ALL PARTNER REPRESENTATIVES </t>
  </si>
  <si>
    <t>BUDGET TOTAL, ALL PARTNER REPRESENTATIVES AND OTHER EXPENSES</t>
  </si>
  <si>
    <t>TRANSFER SCHEDULE - FROM NOREC TO &lt;COORDINATING  PARTNER&gt;</t>
  </si>
  <si>
    <t xml:space="preserve">TRANSFER SCHEDULE </t>
  </si>
  <si>
    <t>Audit (for projects exceeding NOK 100,000)</t>
  </si>
  <si>
    <t>Currency:</t>
  </si>
  <si>
    <t>weighted average of actual exchange rate:</t>
  </si>
  <si>
    <t>&lt;provided by Norec&gt;</t>
  </si>
  <si>
    <t>&lt;NOK or USD&gt;</t>
  </si>
  <si>
    <t>&lt;1 USD = &gt;</t>
  </si>
  <si>
    <t>Budget currency:</t>
  </si>
  <si>
    <t>Exchange rate, if USD:</t>
  </si>
  <si>
    <t>Head of section - NGOs/Head of section - public institutions and private sector</t>
  </si>
  <si>
    <t xml:space="preserve"> - Other expenses </t>
  </si>
  <si>
    <t>Other expenses (specify)</t>
  </si>
  <si>
    <t>A02 revised 1 June 2021</t>
  </si>
  <si>
    <t>A04 revised 1 June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</si>
</sst>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 * #,##0_ ;_ * \-#,##0_ ;_ * &quot;-&quot;??_ ;_ @_ "/>
    <numFmt numFmtId="166" formatCode="#,##0_ ;\-#,##0\ "/>
    <numFmt numFmtId="167" formatCode="dd/mm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3" fontId="4" fillId="0" borderId="0" xfId="1" applyNumberFormat="1" applyFont="1" applyAlignment="1">
      <alignment horizontal="center"/>
    </xf>
    <xf numFmtId="0" fontId="4" fillId="0" borderId="0" xfId="0" applyFont="1"/>
    <xf numFmtId="3" fontId="3" fillId="0" borderId="0" xfId="0" applyNumberFormat="1" applyFont="1"/>
    <xf numFmtId="165" fontId="4" fillId="0" borderId="0" xfId="0" applyNumberFormat="1" applyFont="1" applyAlignment="1" applyProtection="1">
      <alignment horizontal="center" vertical="center"/>
      <protection locked="0"/>
    </xf>
    <xf numFmtId="166" fontId="4" fillId="3" borderId="4" xfId="0" applyNumberFormat="1" applyFont="1" applyFill="1" applyBorder="1" applyAlignment="1">
      <alignment horizontal="center" vertical="center" wrapText="1"/>
    </xf>
    <xf numFmtId="3" fontId="4" fillId="3" borderId="4" xfId="1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165" fontId="6" fillId="0" borderId="0" xfId="1" applyNumberFormat="1" applyFont="1" applyAlignment="1">
      <alignment horizontal="center"/>
    </xf>
    <xf numFmtId="165" fontId="7" fillId="0" borderId="0" xfId="0" applyNumberFormat="1" applyFont="1"/>
    <xf numFmtId="165" fontId="4" fillId="0" borderId="0" xfId="1" applyNumberFormat="1" applyFont="1" applyAlignment="1">
      <alignment horizontal="center"/>
    </xf>
    <xf numFmtId="0" fontId="6" fillId="0" borderId="0" xfId="0" applyFont="1"/>
    <xf numFmtId="165" fontId="6" fillId="0" borderId="0" xfId="1" applyNumberFormat="1" applyFont="1"/>
    <xf numFmtId="165" fontId="6" fillId="0" borderId="0" xfId="0" applyNumberFormat="1" applyFont="1"/>
    <xf numFmtId="0" fontId="8" fillId="0" borderId="0" xfId="0" applyFont="1"/>
    <xf numFmtId="165" fontId="4" fillId="0" borderId="0" xfId="0" applyNumberFormat="1" applyFont="1"/>
    <xf numFmtId="0" fontId="6" fillId="0" borderId="0" xfId="0" applyFont="1" applyAlignment="1">
      <alignment horizontal="center"/>
    </xf>
    <xf numFmtId="0" fontId="5" fillId="0" borderId="0" xfId="0" applyFont="1"/>
    <xf numFmtId="0" fontId="5" fillId="4" borderId="11" xfId="0" applyFont="1" applyFill="1" applyBorder="1"/>
    <xf numFmtId="0" fontId="6" fillId="0" borderId="8" xfId="0" applyFont="1" applyBorder="1" applyAlignment="1">
      <alignment wrapText="1"/>
    </xf>
    <xf numFmtId="0" fontId="6" fillId="0" borderId="8" xfId="0" applyFont="1" applyBorder="1" applyProtection="1"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5" fillId="0" borderId="8" xfId="0" applyFont="1" applyBorder="1"/>
    <xf numFmtId="0" fontId="4" fillId="0" borderId="8" xfId="0" applyFont="1" applyBorder="1"/>
    <xf numFmtId="3" fontId="4" fillId="0" borderId="8" xfId="0" applyNumberFormat="1" applyFont="1" applyBorder="1" applyAlignment="1" applyProtection="1">
      <alignment horizontal="right"/>
      <protection locked="0"/>
    </xf>
    <xf numFmtId="3" fontId="5" fillId="0" borderId="8" xfId="0" applyNumberFormat="1" applyFont="1" applyBorder="1"/>
    <xf numFmtId="3" fontId="4" fillId="0" borderId="12" xfId="1" applyNumberFormat="1" applyFont="1" applyBorder="1" applyAlignment="1" applyProtection="1">
      <alignment horizontal="right"/>
      <protection locked="0"/>
    </xf>
    <xf numFmtId="0" fontId="6" fillId="3" borderId="4" xfId="0" applyFont="1" applyFill="1" applyBorder="1" applyProtection="1">
      <protection locked="0"/>
    </xf>
    <xf numFmtId="3" fontId="6" fillId="3" borderId="4" xfId="0" applyNumberFormat="1" applyFont="1" applyFill="1" applyBorder="1" applyAlignment="1">
      <alignment horizontal="right"/>
    </xf>
    <xf numFmtId="3" fontId="6" fillId="3" borderId="4" xfId="1" applyNumberFormat="1" applyFont="1" applyFill="1" applyBorder="1" applyAlignment="1">
      <alignment horizontal="right"/>
    </xf>
    <xf numFmtId="3" fontId="10" fillId="3" borderId="4" xfId="0" applyNumberFormat="1" applyFont="1" applyFill="1" applyBorder="1"/>
    <xf numFmtId="3" fontId="6" fillId="0" borderId="8" xfId="0" applyNumberFormat="1" applyFont="1" applyBorder="1" applyProtection="1">
      <protection locked="0"/>
    </xf>
    <xf numFmtId="3" fontId="4" fillId="0" borderId="8" xfId="0" applyNumberFormat="1" applyFont="1" applyBorder="1" applyAlignment="1">
      <alignment horizontal="right"/>
    </xf>
    <xf numFmtId="3" fontId="4" fillId="0" borderId="11" xfId="0" applyNumberFormat="1" applyFont="1" applyBorder="1" applyAlignment="1">
      <alignment horizontal="right"/>
    </xf>
    <xf numFmtId="0" fontId="6" fillId="3" borderId="4" xfId="0" applyFont="1" applyFill="1" applyBorder="1"/>
    <xf numFmtId="0" fontId="2" fillId="0" borderId="0" xfId="0" applyFont="1" applyAlignment="1" applyProtection="1">
      <alignment horizontal="center"/>
      <protection locked="0"/>
    </xf>
    <xf numFmtId="3" fontId="3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165" fontId="4" fillId="0" borderId="0" xfId="0" applyNumberFormat="1" applyFont="1" applyProtection="1"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3" fontId="4" fillId="3" borderId="4" xfId="1" applyNumberFormat="1" applyFont="1" applyFill="1" applyBorder="1" applyAlignment="1" applyProtection="1">
      <alignment horizontal="center" vertical="center" wrapText="1"/>
      <protection locked="0"/>
    </xf>
    <xf numFmtId="166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horizontal="center" vertical="center" wrapText="1"/>
    </xf>
    <xf numFmtId="3" fontId="6" fillId="0" borderId="12" xfId="0" applyNumberFormat="1" applyFont="1" applyBorder="1" applyAlignment="1" applyProtection="1">
      <alignment horizontal="center"/>
      <protection locked="0"/>
    </xf>
    <xf numFmtId="3" fontId="4" fillId="0" borderId="8" xfId="1" applyNumberFormat="1" applyFont="1" applyBorder="1" applyAlignment="1" applyProtection="1">
      <alignment horizontal="center"/>
      <protection locked="0"/>
    </xf>
    <xf numFmtId="0" fontId="4" fillId="0" borderId="8" xfId="0" quotePrefix="1" applyFont="1" applyBorder="1"/>
    <xf numFmtId="0" fontId="4" fillId="0" borderId="11" xfId="0" applyFont="1" applyBorder="1" applyProtection="1">
      <protection locked="0"/>
    </xf>
    <xf numFmtId="3" fontId="4" fillId="0" borderId="14" xfId="1" applyNumberFormat="1" applyFont="1" applyBorder="1" applyAlignment="1" applyProtection="1">
      <alignment horizontal="right"/>
      <protection locked="0"/>
    </xf>
    <xf numFmtId="3" fontId="4" fillId="0" borderId="11" xfId="0" applyNumberFormat="1" applyFont="1" applyBorder="1" applyAlignment="1" applyProtection="1">
      <alignment horizontal="right"/>
      <protection locked="0"/>
    </xf>
    <xf numFmtId="3" fontId="4" fillId="0" borderId="11" xfId="1" applyNumberFormat="1" applyFont="1" applyBorder="1" applyAlignment="1" applyProtection="1">
      <alignment horizontal="center"/>
      <protection locked="0"/>
    </xf>
    <xf numFmtId="3" fontId="4" fillId="3" borderId="4" xfId="0" applyNumberFormat="1" applyFont="1" applyFill="1" applyBorder="1" applyAlignment="1">
      <alignment horizontal="right"/>
    </xf>
    <xf numFmtId="0" fontId="6" fillId="0" borderId="0" xfId="0" applyFont="1" applyProtection="1">
      <protection locked="0"/>
    </xf>
    <xf numFmtId="165" fontId="6" fillId="0" borderId="0" xfId="1" applyNumberFormat="1" applyFont="1" applyProtection="1">
      <protection locked="0"/>
    </xf>
    <xf numFmtId="165" fontId="6" fillId="0" borderId="0" xfId="1" applyNumberFormat="1" applyFont="1" applyAlignment="1" applyProtection="1">
      <alignment horizontal="center"/>
      <protection locked="0"/>
    </xf>
    <xf numFmtId="0" fontId="6" fillId="0" borderId="16" xfId="0" applyFont="1" applyBorder="1" applyAlignment="1" applyProtection="1">
      <alignment horizontal="left"/>
      <protection locked="0"/>
    </xf>
    <xf numFmtId="165" fontId="6" fillId="0" borderId="16" xfId="1" applyNumberFormat="1" applyFont="1" applyBorder="1" applyAlignment="1">
      <alignment horizontal="center"/>
    </xf>
    <xf numFmtId="0" fontId="4" fillId="0" borderId="17" xfId="0" applyFont="1" applyBorder="1" applyProtection="1">
      <protection locked="0"/>
    </xf>
    <xf numFmtId="3" fontId="4" fillId="0" borderId="17" xfId="0" applyNumberFormat="1" applyFont="1" applyBorder="1"/>
    <xf numFmtId="3" fontId="4" fillId="0" borderId="17" xfId="0" applyNumberFormat="1" applyFont="1" applyBorder="1" applyAlignment="1" applyProtection="1">
      <alignment horizontal="right"/>
      <protection locked="0"/>
    </xf>
    <xf numFmtId="0" fontId="4" fillId="0" borderId="0" xfId="0" applyFont="1" applyAlignment="1" applyProtection="1">
      <alignment horizontal="right"/>
      <protection locked="0"/>
    </xf>
    <xf numFmtId="0" fontId="6" fillId="3" borderId="4" xfId="0" applyFont="1" applyFill="1" applyBorder="1" applyAlignment="1">
      <alignment horizontal="center" wrapText="1"/>
    </xf>
    <xf numFmtId="3" fontId="4" fillId="3" borderId="4" xfId="1" applyNumberFormat="1" applyFont="1" applyFill="1" applyBorder="1" applyAlignment="1" applyProtection="1">
      <alignment horizontal="right" vertical="center"/>
      <protection locked="0"/>
    </xf>
    <xf numFmtId="3" fontId="6" fillId="0" borderId="0" xfId="1" applyNumberFormat="1" applyFont="1" applyAlignment="1">
      <alignment horizontal="right"/>
    </xf>
    <xf numFmtId="165" fontId="6" fillId="0" borderId="0" xfId="0" applyNumberFormat="1" applyFont="1" applyProtection="1">
      <protection locked="0"/>
    </xf>
    <xf numFmtId="0" fontId="6" fillId="2" borderId="4" xfId="0" applyFont="1" applyFill="1" applyBorder="1" applyAlignment="1">
      <alignment horizontal="center"/>
    </xf>
    <xf numFmtId="0" fontId="6" fillId="0" borderId="9" xfId="0" applyFont="1" applyBorder="1" applyProtection="1">
      <protection locked="0"/>
    </xf>
    <xf numFmtId="0" fontId="6" fillId="0" borderId="11" xfId="0" applyFont="1" applyBorder="1" applyProtection="1">
      <protection locked="0"/>
    </xf>
    <xf numFmtId="165" fontId="7" fillId="0" borderId="0" xfId="0" applyNumberFormat="1" applyFont="1" applyProtection="1">
      <protection locked="0"/>
    </xf>
    <xf numFmtId="3" fontId="4" fillId="0" borderId="0" xfId="1" applyNumberFormat="1" applyFont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3" fontId="0" fillId="0" borderId="0" xfId="0" applyNumberFormat="1" applyFont="1"/>
    <xf numFmtId="0" fontId="0" fillId="0" borderId="0" xfId="0" applyFont="1"/>
    <xf numFmtId="165" fontId="14" fillId="2" borderId="7" xfId="0" applyNumberFormat="1" applyFont="1" applyFill="1" applyBorder="1" applyAlignment="1" applyProtection="1">
      <alignment horizontal="center" vertical="center"/>
      <protection locked="0"/>
    </xf>
    <xf numFmtId="0" fontId="15" fillId="4" borderId="11" xfId="0" applyFont="1" applyFill="1" applyBorder="1"/>
    <xf numFmtId="0" fontId="14" fillId="4" borderId="4" xfId="0" applyFont="1" applyFill="1" applyBorder="1" applyAlignment="1">
      <alignment horizontal="center" vertical="center" wrapText="1"/>
    </xf>
    <xf numFmtId="166" fontId="14" fillId="3" borderId="4" xfId="0" applyNumberFormat="1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3" fontId="14" fillId="3" borderId="4" xfId="1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wrapText="1"/>
    </xf>
    <xf numFmtId="0" fontId="13" fillId="0" borderId="8" xfId="0" applyFont="1" applyBorder="1" applyProtection="1"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/>
      <protection locked="0"/>
    </xf>
    <xf numFmtId="0" fontId="13" fillId="0" borderId="12" xfId="0" applyFont="1" applyBorder="1" applyAlignment="1" applyProtection="1">
      <alignment horizontal="center"/>
      <protection locked="0"/>
    </xf>
    <xf numFmtId="0" fontId="15" fillId="0" borderId="8" xfId="0" applyFont="1" applyBorder="1"/>
    <xf numFmtId="0" fontId="14" fillId="0" borderId="8" xfId="0" applyFont="1" applyBorder="1"/>
    <xf numFmtId="3" fontId="14" fillId="0" borderId="8" xfId="0" applyNumberFormat="1" applyFont="1" applyBorder="1" applyAlignment="1" applyProtection="1">
      <alignment horizontal="right"/>
      <protection locked="0"/>
    </xf>
    <xf numFmtId="3" fontId="14" fillId="0" borderId="10" xfId="1" applyNumberFormat="1" applyFont="1" applyBorder="1" applyAlignment="1">
      <alignment horizontal="right"/>
    </xf>
    <xf numFmtId="3" fontId="14" fillId="0" borderId="8" xfId="1" applyNumberFormat="1" applyFont="1" applyBorder="1" applyAlignment="1" applyProtection="1">
      <alignment horizontal="right"/>
      <protection locked="0"/>
    </xf>
    <xf numFmtId="3" fontId="14" fillId="0" borderId="10" xfId="1" applyNumberFormat="1" applyFont="1" applyBorder="1" applyAlignment="1" applyProtection="1">
      <alignment horizontal="right"/>
      <protection locked="0"/>
    </xf>
    <xf numFmtId="3" fontId="15" fillId="0" borderId="8" xfId="0" applyNumberFormat="1" applyFont="1" applyBorder="1"/>
    <xf numFmtId="3" fontId="14" fillId="0" borderId="12" xfId="1" applyNumberFormat="1" applyFont="1" applyBorder="1" applyAlignment="1" applyProtection="1">
      <alignment horizontal="right"/>
      <protection locked="0"/>
    </xf>
    <xf numFmtId="3" fontId="14" fillId="0" borderId="0" xfId="1" applyNumberFormat="1" applyFont="1" applyBorder="1" applyAlignment="1" applyProtection="1">
      <alignment horizontal="right"/>
      <protection locked="0"/>
    </xf>
    <xf numFmtId="0" fontId="13" fillId="0" borderId="8" xfId="0" applyFont="1" applyBorder="1"/>
    <xf numFmtId="0" fontId="13" fillId="3" borderId="4" xfId="0" applyFont="1" applyFill="1" applyBorder="1" applyProtection="1">
      <protection locked="0"/>
    </xf>
    <xf numFmtId="3" fontId="13" fillId="3" borderId="4" xfId="0" applyNumberFormat="1" applyFont="1" applyFill="1" applyBorder="1" applyAlignment="1">
      <alignment horizontal="right"/>
    </xf>
    <xf numFmtId="3" fontId="13" fillId="3" borderId="4" xfId="1" applyNumberFormat="1" applyFont="1" applyFill="1" applyBorder="1" applyAlignment="1">
      <alignment horizontal="right"/>
    </xf>
    <xf numFmtId="3" fontId="17" fillId="3" borderId="4" xfId="0" applyNumberFormat="1" applyFont="1" applyFill="1" applyBorder="1"/>
    <xf numFmtId="0" fontId="13" fillId="0" borderId="0" xfId="0" applyFont="1"/>
    <xf numFmtId="165" fontId="13" fillId="0" borderId="0" xfId="1" applyNumberFormat="1" applyFont="1"/>
    <xf numFmtId="165" fontId="13" fillId="0" borderId="0" xfId="1" applyNumberFormat="1" applyFont="1" applyAlignment="1">
      <alignment horizontal="center"/>
    </xf>
    <xf numFmtId="0" fontId="17" fillId="3" borderId="3" xfId="0" applyFont="1" applyFill="1" applyBorder="1" applyAlignment="1">
      <alignment horizontal="left" vertical="center" wrapText="1"/>
    </xf>
    <xf numFmtId="3" fontId="13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 applyProtection="1">
      <alignment horizontal="center" vertical="center" wrapText="1"/>
      <protection locked="0"/>
    </xf>
    <xf numFmtId="3" fontId="13" fillId="0" borderId="4" xfId="0" applyNumberFormat="1" applyFont="1" applyBorder="1"/>
    <xf numFmtId="0" fontId="15" fillId="0" borderId="0" xfId="0" applyFont="1"/>
    <xf numFmtId="0" fontId="13" fillId="0" borderId="4" xfId="0" applyFont="1" applyBorder="1" applyAlignment="1">
      <alignment horizontal="left" vertical="center"/>
    </xf>
    <xf numFmtId="3" fontId="13" fillId="0" borderId="4" xfId="0" applyNumberFormat="1" applyFont="1" applyBorder="1" applyAlignment="1">
      <alignment horizontal="center" vertical="center"/>
    </xf>
    <xf numFmtId="165" fontId="13" fillId="0" borderId="4" xfId="1" applyNumberFormat="1" applyFont="1" applyBorder="1" applyAlignment="1">
      <alignment horizontal="center" vertical="center" wrapText="1"/>
    </xf>
    <xf numFmtId="0" fontId="13" fillId="0" borderId="0" xfId="0" applyFont="1" applyAlignment="1" applyProtection="1">
      <alignment vertical="center"/>
      <protection locked="0"/>
    </xf>
    <xf numFmtId="3" fontId="14" fillId="0" borderId="0" xfId="1" applyNumberFormat="1" applyFont="1" applyAlignment="1">
      <alignment horizontal="center"/>
    </xf>
    <xf numFmtId="165" fontId="16" fillId="0" borderId="0" xfId="0" applyNumberFormat="1" applyFont="1"/>
    <xf numFmtId="167" fontId="14" fillId="0" borderId="8" xfId="0" applyNumberFormat="1" applyFont="1" applyBorder="1" applyProtection="1">
      <protection locked="0"/>
    </xf>
    <xf numFmtId="3" fontId="14" fillId="0" borderId="8" xfId="0" applyNumberFormat="1" applyFont="1" applyBorder="1" applyAlignment="1">
      <alignment horizontal="right"/>
    </xf>
    <xf numFmtId="3" fontId="14" fillId="0" borderId="0" xfId="0" applyNumberFormat="1" applyFont="1"/>
    <xf numFmtId="0" fontId="14" fillId="0" borderId="11" xfId="0" applyFont="1" applyBorder="1"/>
    <xf numFmtId="167" fontId="14" fillId="0" borderId="11" xfId="0" applyNumberFormat="1" applyFont="1" applyBorder="1"/>
    <xf numFmtId="3" fontId="14" fillId="0" borderId="11" xfId="0" applyNumberFormat="1" applyFont="1" applyBorder="1" applyAlignment="1">
      <alignment horizontal="right"/>
    </xf>
    <xf numFmtId="3" fontId="14" fillId="0" borderId="15" xfId="0" applyNumberFormat="1" applyFont="1" applyBorder="1"/>
    <xf numFmtId="0" fontId="13" fillId="3" borderId="4" xfId="0" applyFont="1" applyFill="1" applyBorder="1"/>
    <xf numFmtId="3" fontId="14" fillId="3" borderId="4" xfId="1" applyNumberFormat="1" applyFont="1" applyFill="1" applyBorder="1" applyAlignment="1">
      <alignment horizontal="center"/>
    </xf>
    <xf numFmtId="0" fontId="16" fillId="0" borderId="10" xfId="0" applyFont="1" applyBorder="1"/>
    <xf numFmtId="0" fontId="16" fillId="0" borderId="10" xfId="0" applyFont="1" applyBorder="1" applyProtection="1">
      <protection locked="0"/>
    </xf>
    <xf numFmtId="165" fontId="13" fillId="0" borderId="0" xfId="0" applyNumberFormat="1" applyFont="1"/>
    <xf numFmtId="3" fontId="14" fillId="0" borderId="13" xfId="0" applyNumberFormat="1" applyFont="1" applyBorder="1"/>
    <xf numFmtId="0" fontId="16" fillId="0" borderId="13" xfId="0" applyFont="1" applyBorder="1" applyProtection="1">
      <protection locked="0"/>
    </xf>
    <xf numFmtId="0" fontId="14" fillId="3" borderId="4" xfId="0" applyFont="1" applyFill="1" applyBorder="1" applyAlignment="1">
      <alignment horizontal="center" vertical="center" wrapText="1"/>
    </xf>
    <xf numFmtId="0" fontId="16" fillId="0" borderId="7" xfId="0" applyFont="1" applyBorder="1"/>
    <xf numFmtId="0" fontId="13" fillId="3" borderId="2" xfId="0" applyFont="1" applyFill="1" applyBorder="1" applyAlignment="1" applyProtection="1">
      <alignment horizontal="left"/>
      <protection locked="0"/>
    </xf>
    <xf numFmtId="3" fontId="4" fillId="0" borderId="0" xfId="1" applyNumberFormat="1" applyFont="1" applyAlignment="1" applyProtection="1">
      <alignment horizontal="center"/>
      <protection locked="0"/>
    </xf>
    <xf numFmtId="0" fontId="6" fillId="3" borderId="1" xfId="0" applyFont="1" applyFill="1" applyBorder="1" applyAlignment="1">
      <alignment horizontal="left" vertical="center"/>
    </xf>
    <xf numFmtId="0" fontId="7" fillId="3" borderId="4" xfId="0" applyFont="1" applyFill="1" applyBorder="1" applyAlignment="1" applyProtection="1">
      <alignment horizontal="left" vertical="center"/>
      <protection locked="0"/>
    </xf>
    <xf numFmtId="0" fontId="13" fillId="3" borderId="15" xfId="0" applyFont="1" applyFill="1" applyBorder="1" applyAlignment="1" applyProtection="1">
      <alignment horizontal="left"/>
      <protection locked="0"/>
    </xf>
    <xf numFmtId="0" fontId="13" fillId="3" borderId="6" xfId="0" applyFont="1" applyFill="1" applyBorder="1" applyAlignment="1" applyProtection="1">
      <alignment horizontal="left"/>
      <protection locked="0"/>
    </xf>
    <xf numFmtId="0" fontId="13" fillId="3" borderId="3" xfId="0" applyFont="1" applyFill="1" applyBorder="1" applyAlignment="1" applyProtection="1">
      <alignment horizontal="left"/>
      <protection locked="0"/>
    </xf>
    <xf numFmtId="0" fontId="14" fillId="0" borderId="0" xfId="0" applyFont="1" applyBorder="1" applyProtection="1">
      <protection locked="0"/>
    </xf>
    <xf numFmtId="0" fontId="14" fillId="0" borderId="12" xfId="0" applyFont="1" applyBorder="1" applyProtection="1">
      <protection locked="0"/>
    </xf>
    <xf numFmtId="0" fontId="16" fillId="0" borderId="0" xfId="0" applyFont="1" applyBorder="1" applyProtection="1">
      <protection locked="0"/>
    </xf>
    <xf numFmtId="0" fontId="16" fillId="0" borderId="12" xfId="0" applyFont="1" applyBorder="1" applyProtection="1">
      <protection locked="0"/>
    </xf>
    <xf numFmtId="0" fontId="16" fillId="0" borderId="14" xfId="0" applyFont="1" applyBorder="1" applyProtection="1">
      <protection locked="0"/>
    </xf>
    <xf numFmtId="0" fontId="13" fillId="3" borderId="1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 applyProtection="1">
      <alignment horizontal="center" vertical="center" wrapText="1"/>
      <protection locked="0"/>
    </xf>
    <xf numFmtId="14" fontId="16" fillId="0" borderId="5" xfId="0" applyNumberFormat="1" applyFont="1" applyBorder="1" applyAlignment="1">
      <alignment horizontal="left"/>
    </xf>
    <xf numFmtId="14" fontId="16" fillId="0" borderId="15" xfId="0" applyNumberFormat="1" applyFont="1" applyBorder="1" applyAlignment="1">
      <alignment horizontal="left"/>
    </xf>
    <xf numFmtId="14" fontId="16" fillId="0" borderId="6" xfId="0" applyNumberFormat="1" applyFont="1" applyBorder="1" applyAlignment="1">
      <alignment horizontal="left"/>
    </xf>
    <xf numFmtId="0" fontId="16" fillId="0" borderId="0" xfId="0" applyFont="1" applyBorder="1" applyAlignment="1" applyProtection="1">
      <protection locked="0"/>
    </xf>
    <xf numFmtId="0" fontId="16" fillId="0" borderId="12" xfId="0" applyFont="1" applyBorder="1" applyAlignment="1" applyProtection="1">
      <protection locked="0"/>
    </xf>
    <xf numFmtId="0" fontId="13" fillId="3" borderId="4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165" fontId="14" fillId="2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165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1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3" fillId="3" borderId="5" xfId="0" applyFont="1" applyFill="1" applyBorder="1" applyAlignment="1" applyProtection="1">
      <alignment horizontal="left"/>
      <protection locked="0"/>
    </xf>
    <xf numFmtId="0" fontId="13" fillId="3" borderId="15" xfId="0" applyFont="1" applyFill="1" applyBorder="1" applyAlignment="1" applyProtection="1">
      <alignment horizontal="left"/>
      <protection locked="0"/>
    </xf>
    <xf numFmtId="0" fontId="13" fillId="3" borderId="6" xfId="0" applyFont="1" applyFill="1" applyBorder="1" applyAlignment="1" applyProtection="1">
      <alignment horizontal="left"/>
      <protection locked="0"/>
    </xf>
    <xf numFmtId="0" fontId="7" fillId="3" borderId="13" xfId="0" applyFont="1" applyFill="1" applyBorder="1" applyAlignment="1" applyProtection="1">
      <protection locked="0"/>
    </xf>
    <xf numFmtId="0" fontId="7" fillId="3" borderId="14" xfId="0" applyFont="1" applyFill="1" applyBorder="1" applyAlignment="1" applyProtection="1">
      <protection locked="0"/>
    </xf>
    <xf numFmtId="3" fontId="4" fillId="0" borderId="7" xfId="1" applyNumberFormat="1" applyFont="1" applyBorder="1" applyAlignment="1" applyProtection="1">
      <alignment horizontal="center"/>
      <protection locked="0"/>
    </xf>
    <xf numFmtId="3" fontId="4" fillId="0" borderId="13" xfId="1" applyNumberFormat="1" applyFont="1" applyBorder="1" applyAlignment="1" applyProtection="1">
      <alignment horizontal="center"/>
      <protection locked="0"/>
    </xf>
    <xf numFmtId="3" fontId="4" fillId="0" borderId="14" xfId="1" applyNumberFormat="1" applyFont="1" applyBorder="1" applyAlignment="1" applyProtection="1">
      <alignment horizontal="center"/>
      <protection locked="0"/>
    </xf>
    <xf numFmtId="14" fontId="7" fillId="3" borderId="15" xfId="0" applyNumberFormat="1" applyFont="1" applyFill="1" applyBorder="1" applyAlignment="1">
      <alignment horizontal="left"/>
    </xf>
    <xf numFmtId="14" fontId="7" fillId="3" borderId="6" xfId="0" applyNumberFormat="1" applyFont="1" applyFill="1" applyBorder="1" applyAlignment="1">
      <alignment horizontal="left"/>
    </xf>
    <xf numFmtId="0" fontId="7" fillId="3" borderId="0" xfId="0" applyFont="1" applyFill="1" applyAlignment="1" applyProtection="1">
      <protection locked="0"/>
    </xf>
    <xf numFmtId="0" fontId="7" fillId="3" borderId="12" xfId="0" applyFont="1" applyFill="1" applyBorder="1" applyAlignment="1" applyProtection="1">
      <protection locked="0"/>
    </xf>
    <xf numFmtId="0" fontId="4" fillId="3" borderId="0" xfId="0" applyFont="1" applyFill="1" applyAlignment="1" applyProtection="1">
      <protection locked="0"/>
    </xf>
    <xf numFmtId="0" fontId="4" fillId="3" borderId="12" xfId="0" applyFont="1" applyFill="1" applyBorder="1" applyAlignment="1" applyProtection="1">
      <protection locked="0"/>
    </xf>
    <xf numFmtId="3" fontId="4" fillId="0" borderId="10" xfId="1" applyNumberFormat="1" applyFont="1" applyBorder="1" applyAlignment="1" applyProtection="1">
      <alignment horizontal="center"/>
      <protection locked="0"/>
    </xf>
    <xf numFmtId="3" fontId="4" fillId="0" borderId="0" xfId="1" applyNumberFormat="1" applyFont="1" applyAlignment="1" applyProtection="1">
      <alignment horizontal="center"/>
      <protection locked="0"/>
    </xf>
    <xf numFmtId="3" fontId="4" fillId="0" borderId="12" xfId="1" applyNumberFormat="1" applyFont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3" fillId="0" borderId="3" xfId="0" applyFont="1" applyBorder="1" applyAlignment="1"/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2" xfId="0" applyFont="1" applyBorder="1" applyAlignment="1"/>
    <xf numFmtId="3" fontId="4" fillId="2" borderId="1" xfId="1" applyNumberFormat="1" applyFont="1" applyFill="1" applyBorder="1" applyAlignment="1">
      <alignment horizontal="center"/>
    </xf>
    <xf numFmtId="3" fontId="4" fillId="2" borderId="2" xfId="1" applyNumberFormat="1" applyFont="1" applyFill="1" applyBorder="1" applyAlignment="1">
      <alignment horizontal="center"/>
    </xf>
    <xf numFmtId="3" fontId="4" fillId="2" borderId="3" xfId="1" applyNumberFormat="1" applyFont="1" applyFill="1" applyBorder="1" applyAlignment="1">
      <alignment horizontal="center"/>
    </xf>
    <xf numFmtId="3" fontId="4" fillId="0" borderId="5" xfId="1" applyNumberFormat="1" applyFont="1" applyBorder="1" applyAlignment="1" applyProtection="1">
      <alignment horizontal="center"/>
      <protection locked="0"/>
    </xf>
    <xf numFmtId="3" fontId="4" fillId="0" borderId="15" xfId="1" applyNumberFormat="1" applyFont="1" applyBorder="1" applyAlignment="1" applyProtection="1">
      <alignment horizontal="center"/>
      <protection locked="0"/>
    </xf>
    <xf numFmtId="3" fontId="4" fillId="0" borderId="6" xfId="1" applyNumberFormat="1" applyFont="1" applyBorder="1" applyAlignment="1" applyProtection="1">
      <alignment horizontal="center"/>
      <protection locked="0"/>
    </xf>
    <xf numFmtId="0" fontId="12" fillId="0" borderId="0" xfId="0" applyFont="1" applyFill="1" applyAlignment="1">
      <alignment horizontal="right"/>
    </xf>
    <xf numFmtId="0" fontId="9" fillId="0" borderId="0" xfId="0" applyFont="1" applyFill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323850</xdr:colOff>
      <xdr:row>5</xdr:row>
      <xdr:rowOff>76200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3D6E8CE-B6BC-4EB0-84DD-EF8595183F35}"/>
            </a:ext>
          </a:extLst>
        </xdr:cNvPr>
        <xdr:cNvSpPr txBox="1"/>
      </xdr:nvSpPr>
      <xdr:spPr>
        <a:xfrm>
          <a:off x="32385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b-NO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3"/>
  <sheetViews>
    <sheetView showGridLines="0" topLeftCell="A10" zoomScale="60" zoomScaleNormal="60" zoomScaleSheetLayoutView="55" workbookViewId="0">
      <selection activeCell="T6" sqref="T6"/>
    </sheetView>
  </sheetViews>
  <sheetFormatPr defaultColWidth="9.1796875" defaultRowHeight="14" x14ac:dyDescent="0.3"/>
  <cols>
    <col min="1" max="1" width="43.453125" style="2" customWidth="1"/>
    <col min="2" max="2" width="9.54296875" style="5" customWidth="1"/>
    <col min="3" max="3" width="12" style="5" customWidth="1"/>
    <col min="4" max="4" width="12.54296875" style="2" customWidth="1"/>
    <col min="5" max="5" width="13" style="2" customWidth="1"/>
    <col min="6" max="6" width="10" style="2" customWidth="1"/>
    <col min="7" max="7" width="13.1796875" style="2" customWidth="1"/>
    <col min="8" max="8" width="11.54296875" style="2" customWidth="1"/>
    <col min="9" max="9" width="12.54296875" style="2" customWidth="1"/>
    <col min="10" max="10" width="10" style="2" customWidth="1"/>
    <col min="11" max="11" width="13.1796875" style="2" customWidth="1"/>
    <col min="12" max="12" width="11.54296875" style="2" customWidth="1"/>
    <col min="13" max="13" width="12.453125" style="2" customWidth="1"/>
    <col min="14" max="14" width="10.453125" style="2" customWidth="1"/>
    <col min="15" max="15" width="15.54296875" style="2" customWidth="1"/>
    <col min="16" max="16" width="11.54296875" style="2" customWidth="1"/>
    <col min="17" max="17" width="12.453125" style="2" customWidth="1"/>
    <col min="18" max="18" width="18.453125" style="2" customWidth="1"/>
    <col min="19" max="19" width="13.54296875" style="2" bestFit="1" customWidth="1"/>
    <col min="20" max="21" width="12.453125" style="2" bestFit="1" customWidth="1"/>
    <col min="22" max="22" width="13.453125" style="2" customWidth="1"/>
    <col min="23" max="23" width="19.81640625" style="2" bestFit="1" customWidth="1"/>
    <col min="24" max="24" width="20.54296875" style="2" customWidth="1"/>
    <col min="25" max="25" width="24.1796875" style="2" customWidth="1"/>
    <col min="26" max="26" width="19" style="2" customWidth="1"/>
    <col min="27" max="28" width="33.453125" style="2" bestFit="1" customWidth="1"/>
    <col min="29" max="34" width="9.54296875" style="2" customWidth="1"/>
    <col min="35" max="35" width="11.81640625" style="2" customWidth="1"/>
    <col min="36" max="36" width="13.54296875" style="2" customWidth="1"/>
    <col min="37" max="41" width="10.453125" style="2" customWidth="1"/>
    <col min="42" max="16384" width="9.1796875" style="2"/>
  </cols>
  <sheetData>
    <row r="1" spans="1:37" ht="18.5" x14ac:dyDescent="0.45">
      <c r="A1" s="151" t="s">
        <v>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"/>
      <c r="T1" s="1"/>
      <c r="U1" s="1"/>
      <c r="V1" s="1"/>
      <c r="W1" s="1"/>
      <c r="AF1" s="1"/>
      <c r="AG1" s="1"/>
      <c r="AH1" s="1"/>
      <c r="AI1" s="3"/>
      <c r="AJ1" s="4"/>
      <c r="AK1" s="4"/>
    </row>
    <row r="2" spans="1:37" ht="18.5" x14ac:dyDescent="0.45">
      <c r="A2" s="71"/>
      <c r="B2" s="72"/>
      <c r="C2" s="72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191" t="s">
        <v>66</v>
      </c>
      <c r="AF2" s="1"/>
      <c r="AG2" s="1"/>
      <c r="AH2" s="1"/>
      <c r="AI2" s="3"/>
      <c r="AJ2" s="4"/>
      <c r="AK2" s="4"/>
    </row>
    <row r="3" spans="1:37" x14ac:dyDescent="0.3">
      <c r="A3" s="158" t="s">
        <v>1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60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4"/>
      <c r="AK3" s="4"/>
    </row>
    <row r="4" spans="1:37" x14ac:dyDescent="0.3">
      <c r="A4" s="133" t="s">
        <v>61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4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4"/>
      <c r="AK4" s="4"/>
    </row>
    <row r="5" spans="1:37" x14ac:dyDescent="0.3">
      <c r="A5" s="129" t="s">
        <v>62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35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4"/>
      <c r="AK5" s="4"/>
    </row>
    <row r="6" spans="1:37" ht="14.5" x14ac:dyDescent="0.35">
      <c r="A6" s="73"/>
      <c r="B6" s="72"/>
      <c r="C6" s="72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</row>
    <row r="7" spans="1:37" s="19" customFormat="1" ht="33" customHeight="1" x14ac:dyDescent="0.25">
      <c r="A7" s="153" t="s">
        <v>2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6"/>
      <c r="T7" s="6"/>
      <c r="U7" s="6"/>
      <c r="V7" s="6"/>
      <c r="W7" s="6"/>
      <c r="X7" s="6"/>
    </row>
    <row r="8" spans="1:37" s="19" customFormat="1" ht="33" customHeight="1" x14ac:dyDescent="0.3">
      <c r="A8" s="74" t="s">
        <v>49</v>
      </c>
      <c r="B8" s="155" t="s">
        <v>3</v>
      </c>
      <c r="C8" s="156"/>
      <c r="D8" s="157"/>
      <c r="E8" s="157"/>
      <c r="F8" s="155" t="s">
        <v>46</v>
      </c>
      <c r="G8" s="156"/>
      <c r="H8" s="157"/>
      <c r="I8" s="157"/>
      <c r="J8" s="155" t="s">
        <v>47</v>
      </c>
      <c r="K8" s="156"/>
      <c r="L8" s="157"/>
      <c r="M8" s="157"/>
      <c r="N8" s="155" t="s">
        <v>48</v>
      </c>
      <c r="O8" s="156"/>
      <c r="P8" s="157"/>
      <c r="Q8" s="157"/>
      <c r="R8" s="75"/>
      <c r="S8" s="20"/>
    </row>
    <row r="9" spans="1:37" s="19" customFormat="1" ht="60" customHeight="1" x14ac:dyDescent="0.25">
      <c r="A9" s="76"/>
      <c r="B9" s="77" t="s">
        <v>4</v>
      </c>
      <c r="C9" s="77" t="s">
        <v>5</v>
      </c>
      <c r="D9" s="78" t="s">
        <v>6</v>
      </c>
      <c r="E9" s="79" t="s">
        <v>7</v>
      </c>
      <c r="F9" s="77" t="str">
        <f>B9</f>
        <v>UNIT                     AMOUNT</v>
      </c>
      <c r="G9" s="77" t="s">
        <v>5</v>
      </c>
      <c r="H9" s="78" t="str">
        <f>D9</f>
        <v>NUMBER OF DAYS</v>
      </c>
      <c r="I9" s="79" t="str">
        <f>E9</f>
        <v xml:space="preserve">TOTAL </v>
      </c>
      <c r="J9" s="77" t="str">
        <f>F9</f>
        <v>UNIT                     AMOUNT</v>
      </c>
      <c r="K9" s="77" t="s">
        <v>5</v>
      </c>
      <c r="L9" s="78" t="str">
        <f>H9</f>
        <v>NUMBER OF DAYS</v>
      </c>
      <c r="M9" s="79" t="str">
        <f>I9</f>
        <v xml:space="preserve">TOTAL </v>
      </c>
      <c r="N9" s="77" t="str">
        <f>J9</f>
        <v>UNIT                     AMOUNT</v>
      </c>
      <c r="O9" s="77" t="s">
        <v>5</v>
      </c>
      <c r="P9" s="78" t="str">
        <f>L9</f>
        <v>NUMBER OF DAYS</v>
      </c>
      <c r="Q9" s="79" t="str">
        <f>M9</f>
        <v xml:space="preserve">TOTAL </v>
      </c>
      <c r="R9" s="127" t="s">
        <v>51</v>
      </c>
      <c r="S9" s="9" t="s">
        <v>8</v>
      </c>
      <c r="V9" s="4"/>
    </row>
    <row r="10" spans="1:37" s="19" customFormat="1" ht="13" x14ac:dyDescent="0.3">
      <c r="A10" s="80" t="s">
        <v>9</v>
      </c>
      <c r="B10" s="81"/>
      <c r="C10" s="81"/>
      <c r="D10" s="81"/>
      <c r="E10" s="82"/>
      <c r="F10" s="83"/>
      <c r="G10" s="83"/>
      <c r="H10" s="83"/>
      <c r="I10" s="83"/>
      <c r="J10" s="83"/>
      <c r="K10" s="83"/>
      <c r="L10" s="83"/>
      <c r="M10" s="83"/>
      <c r="N10" s="82"/>
      <c r="O10" s="82"/>
      <c r="P10" s="83"/>
      <c r="Q10" s="84"/>
      <c r="R10" s="85"/>
      <c r="S10" s="24"/>
      <c r="V10" s="4"/>
    </row>
    <row r="11" spans="1:37" s="19" customFormat="1" ht="13" x14ac:dyDescent="0.3">
      <c r="A11" s="86" t="s">
        <v>10</v>
      </c>
      <c r="B11" s="87"/>
      <c r="C11" s="87"/>
      <c r="D11" s="87"/>
      <c r="E11" s="88">
        <f>SUM(B11*D11)</f>
        <v>0</v>
      </c>
      <c r="F11" s="89"/>
      <c r="G11" s="89"/>
      <c r="H11" s="89"/>
      <c r="I11" s="88">
        <f>SUM(F11*H11)</f>
        <v>0</v>
      </c>
      <c r="J11" s="89"/>
      <c r="K11" s="89"/>
      <c r="L11" s="89"/>
      <c r="M11" s="88">
        <f>SUM(J11*L11)</f>
        <v>0</v>
      </c>
      <c r="N11" s="90"/>
      <c r="O11" s="90"/>
      <c r="P11" s="89"/>
      <c r="Q11" s="88">
        <f>SUM(N11*P11)</f>
        <v>0</v>
      </c>
      <c r="R11" s="91">
        <f>SUM(Q11,M11,I11,E11)</f>
        <v>0</v>
      </c>
      <c r="S11" s="27"/>
      <c r="V11" s="4"/>
    </row>
    <row r="12" spans="1:37" s="19" customFormat="1" ht="13" x14ac:dyDescent="0.3">
      <c r="A12" s="86" t="s">
        <v>11</v>
      </c>
      <c r="B12" s="87"/>
      <c r="C12" s="87"/>
      <c r="D12" s="87"/>
      <c r="E12" s="88">
        <f>SUM(B12*D12)</f>
        <v>0</v>
      </c>
      <c r="F12" s="89"/>
      <c r="G12" s="89"/>
      <c r="H12" s="89"/>
      <c r="I12" s="88">
        <f>SUM(F12*H12)</f>
        <v>0</v>
      </c>
      <c r="J12" s="89"/>
      <c r="K12" s="89"/>
      <c r="L12" s="89"/>
      <c r="M12" s="88">
        <f>SUM(J12*L12)</f>
        <v>0</v>
      </c>
      <c r="N12" s="90"/>
      <c r="O12" s="90"/>
      <c r="P12" s="89"/>
      <c r="Q12" s="88">
        <f t="shared" ref="Q12" si="0">SUM(N12*P12)</f>
        <v>0</v>
      </c>
      <c r="R12" s="91">
        <f>SUM(Q12,M12,I12,E12)</f>
        <v>0</v>
      </c>
      <c r="S12" s="27"/>
      <c r="V12" s="10"/>
    </row>
    <row r="13" spans="1:37" s="19" customFormat="1" ht="13" x14ac:dyDescent="0.3">
      <c r="A13" s="86" t="s">
        <v>12</v>
      </c>
      <c r="B13" s="87"/>
      <c r="C13" s="87"/>
      <c r="D13" s="87"/>
      <c r="E13" s="88">
        <f>SUM(B13*D13)</f>
        <v>0</v>
      </c>
      <c r="F13" s="89"/>
      <c r="G13" s="89"/>
      <c r="H13" s="89"/>
      <c r="I13" s="88">
        <f>SUM(F13*H13)</f>
        <v>0</v>
      </c>
      <c r="J13" s="89"/>
      <c r="K13" s="89"/>
      <c r="L13" s="89"/>
      <c r="M13" s="88">
        <f>SUM(J13*L13)</f>
        <v>0</v>
      </c>
      <c r="N13" s="90"/>
      <c r="O13" s="90"/>
      <c r="P13" s="89"/>
      <c r="Q13" s="88">
        <f>SUM(N13*P13)</f>
        <v>0</v>
      </c>
      <c r="R13" s="91">
        <f>SUM(Q13,M13,I13,E13)</f>
        <v>0</v>
      </c>
      <c r="S13" s="27"/>
      <c r="V13" s="10"/>
    </row>
    <row r="14" spans="1:37" s="19" customFormat="1" ht="13" x14ac:dyDescent="0.3">
      <c r="A14" s="86" t="s">
        <v>13</v>
      </c>
      <c r="B14" s="87"/>
      <c r="C14" s="87"/>
      <c r="D14" s="87"/>
      <c r="E14" s="88"/>
      <c r="F14" s="89"/>
      <c r="G14" s="89"/>
      <c r="H14" s="89"/>
      <c r="I14" s="89"/>
      <c r="J14" s="89"/>
      <c r="K14" s="89"/>
      <c r="L14" s="89"/>
      <c r="M14" s="89"/>
      <c r="N14" s="90"/>
      <c r="O14" s="90"/>
      <c r="P14" s="89"/>
      <c r="Q14" s="92"/>
      <c r="R14" s="91">
        <f>SUM(Q14,M14,I14,E14)</f>
        <v>0</v>
      </c>
      <c r="S14" s="27"/>
      <c r="V14" s="10"/>
    </row>
    <row r="15" spans="1:37" s="19" customFormat="1" ht="13" x14ac:dyDescent="0.3">
      <c r="A15" s="86"/>
      <c r="B15" s="87"/>
      <c r="C15" s="87"/>
      <c r="D15" s="87"/>
      <c r="E15" s="90"/>
      <c r="F15" s="89"/>
      <c r="G15" s="89"/>
      <c r="H15" s="89"/>
      <c r="I15" s="89"/>
      <c r="J15" s="89"/>
      <c r="K15" s="89"/>
      <c r="L15" s="89"/>
      <c r="M15" s="89"/>
      <c r="N15" s="90"/>
      <c r="O15" s="90"/>
      <c r="P15" s="89"/>
      <c r="Q15" s="92"/>
      <c r="R15" s="85"/>
      <c r="S15" s="24"/>
      <c r="V15" s="10"/>
      <c r="W15" s="10"/>
      <c r="X15" s="10"/>
    </row>
    <row r="16" spans="1:37" s="19" customFormat="1" ht="13" x14ac:dyDescent="0.3">
      <c r="A16" s="80" t="s">
        <v>14</v>
      </c>
      <c r="B16" s="87"/>
      <c r="C16" s="87"/>
      <c r="D16" s="87"/>
      <c r="E16" s="90"/>
      <c r="F16" s="89"/>
      <c r="G16" s="89"/>
      <c r="H16" s="89"/>
      <c r="I16" s="89"/>
      <c r="J16" s="89"/>
      <c r="K16" s="89"/>
      <c r="L16" s="89"/>
      <c r="M16" s="89"/>
      <c r="N16" s="90"/>
      <c r="O16" s="90"/>
      <c r="P16" s="89"/>
      <c r="Q16" s="92"/>
      <c r="R16" s="85"/>
      <c r="S16" s="24"/>
      <c r="V16" s="10"/>
      <c r="W16" s="10"/>
      <c r="X16" s="10"/>
    </row>
    <row r="17" spans="1:28" s="19" customFormat="1" ht="13" x14ac:dyDescent="0.3">
      <c r="A17" s="86" t="s">
        <v>10</v>
      </c>
      <c r="B17" s="87"/>
      <c r="C17" s="87"/>
      <c r="D17" s="87"/>
      <c r="E17" s="88">
        <f>SUM(B17*D17)</f>
        <v>0</v>
      </c>
      <c r="F17" s="89"/>
      <c r="G17" s="89"/>
      <c r="H17" s="89"/>
      <c r="I17" s="88">
        <f>SUM(F17*H17)</f>
        <v>0</v>
      </c>
      <c r="J17" s="89"/>
      <c r="K17" s="89"/>
      <c r="L17" s="89"/>
      <c r="M17" s="88">
        <f>SUM(J17*L17)</f>
        <v>0</v>
      </c>
      <c r="N17" s="90"/>
      <c r="O17" s="90"/>
      <c r="P17" s="89"/>
      <c r="Q17" s="88">
        <f>SUM(N17*P17)</f>
        <v>0</v>
      </c>
      <c r="R17" s="91">
        <f>SUM(Q17,M17,I17,E17)</f>
        <v>0</v>
      </c>
      <c r="S17" s="27"/>
      <c r="V17" s="10"/>
      <c r="W17" s="10"/>
      <c r="X17" s="10"/>
    </row>
    <row r="18" spans="1:28" s="19" customFormat="1" ht="13" x14ac:dyDescent="0.3">
      <c r="A18" s="86" t="s">
        <v>11</v>
      </c>
      <c r="B18" s="87"/>
      <c r="C18" s="87"/>
      <c r="D18" s="87"/>
      <c r="E18" s="88">
        <f>SUM(B18*D18)</f>
        <v>0</v>
      </c>
      <c r="F18" s="89"/>
      <c r="G18" s="89"/>
      <c r="H18" s="89"/>
      <c r="I18" s="88">
        <f>SUM(F18*H18)</f>
        <v>0</v>
      </c>
      <c r="J18" s="89"/>
      <c r="K18" s="89"/>
      <c r="L18" s="89"/>
      <c r="M18" s="88">
        <f>SUM(J18*L18)</f>
        <v>0</v>
      </c>
      <c r="N18" s="90"/>
      <c r="O18" s="90"/>
      <c r="P18" s="89"/>
      <c r="Q18" s="88">
        <f>SUM(N18*P18)</f>
        <v>0</v>
      </c>
      <c r="R18" s="91">
        <f>SUM(Q18,M18,I18,E18)</f>
        <v>0</v>
      </c>
      <c r="S18" s="27"/>
      <c r="V18" s="10"/>
      <c r="W18" s="10"/>
      <c r="X18" s="10"/>
    </row>
    <row r="19" spans="1:28" s="19" customFormat="1" ht="13" x14ac:dyDescent="0.3">
      <c r="A19" s="86" t="s">
        <v>12</v>
      </c>
      <c r="B19" s="87"/>
      <c r="C19" s="87"/>
      <c r="D19" s="87"/>
      <c r="E19" s="88">
        <f>SUM(B19*D19)</f>
        <v>0</v>
      </c>
      <c r="F19" s="89"/>
      <c r="G19" s="89"/>
      <c r="H19" s="89"/>
      <c r="I19" s="88">
        <f>SUM(F19*H19)</f>
        <v>0</v>
      </c>
      <c r="J19" s="89"/>
      <c r="K19" s="89"/>
      <c r="L19" s="89"/>
      <c r="M19" s="88">
        <f>SUM(J19*L19)</f>
        <v>0</v>
      </c>
      <c r="N19" s="90"/>
      <c r="O19" s="90"/>
      <c r="P19" s="89"/>
      <c r="Q19" s="88">
        <f t="shared" ref="Q19" si="1">SUM(N19*P19)</f>
        <v>0</v>
      </c>
      <c r="R19" s="91">
        <f>SUM(Q19,M19,I19,E19)</f>
        <v>0</v>
      </c>
      <c r="S19" s="27"/>
      <c r="V19" s="4"/>
      <c r="W19" s="10"/>
      <c r="X19" s="10"/>
    </row>
    <row r="20" spans="1:28" s="19" customFormat="1" ht="13" x14ac:dyDescent="0.3">
      <c r="A20" s="86" t="s">
        <v>13</v>
      </c>
      <c r="B20" s="87"/>
      <c r="C20" s="87"/>
      <c r="D20" s="87"/>
      <c r="E20" s="88"/>
      <c r="F20" s="89"/>
      <c r="G20" s="89"/>
      <c r="H20" s="89"/>
      <c r="I20" s="89"/>
      <c r="J20" s="89"/>
      <c r="K20" s="89"/>
      <c r="L20" s="89"/>
      <c r="M20" s="89"/>
      <c r="N20" s="90"/>
      <c r="O20" s="90"/>
      <c r="P20" s="89"/>
      <c r="Q20" s="92"/>
      <c r="R20" s="91">
        <f>SUM(Q20,M20,I20,E20)</f>
        <v>0</v>
      </c>
      <c r="S20" s="27"/>
      <c r="V20" s="4"/>
      <c r="W20" s="10"/>
      <c r="X20" s="10"/>
    </row>
    <row r="21" spans="1:28" s="19" customFormat="1" ht="13" x14ac:dyDescent="0.3">
      <c r="A21" s="86"/>
      <c r="B21" s="87"/>
      <c r="C21" s="87"/>
      <c r="D21" s="87"/>
      <c r="E21" s="88"/>
      <c r="F21" s="89"/>
      <c r="G21" s="89"/>
      <c r="H21" s="89"/>
      <c r="I21" s="90"/>
      <c r="J21" s="89"/>
      <c r="K21" s="89"/>
      <c r="L21" s="89"/>
      <c r="M21" s="90"/>
      <c r="N21" s="90"/>
      <c r="O21" s="90"/>
      <c r="P21" s="89"/>
      <c r="Q21" s="93"/>
      <c r="R21" s="91"/>
      <c r="S21" s="27"/>
      <c r="V21" s="4"/>
      <c r="W21" s="10"/>
      <c r="X21" s="10"/>
    </row>
    <row r="22" spans="1:28" s="19" customFormat="1" ht="13" x14ac:dyDescent="0.3">
      <c r="A22" s="94" t="s">
        <v>45</v>
      </c>
      <c r="B22" s="87"/>
      <c r="C22" s="87"/>
      <c r="D22" s="87"/>
      <c r="E22" s="88"/>
      <c r="F22" s="89"/>
      <c r="G22" s="89"/>
      <c r="H22" s="89"/>
      <c r="I22" s="90"/>
      <c r="J22" s="89"/>
      <c r="K22" s="89"/>
      <c r="L22" s="89"/>
      <c r="M22" s="90"/>
      <c r="N22" s="90"/>
      <c r="O22" s="90"/>
      <c r="P22" s="89"/>
      <c r="Q22" s="93"/>
      <c r="R22" s="91"/>
      <c r="S22" s="27"/>
      <c r="V22" s="4"/>
      <c r="W22" s="11"/>
      <c r="X22" s="12"/>
    </row>
    <row r="23" spans="1:28" s="19" customFormat="1" ht="13" x14ac:dyDescent="0.3">
      <c r="A23" s="86" t="s">
        <v>64</v>
      </c>
      <c r="B23" s="87"/>
      <c r="C23" s="87"/>
      <c r="D23" s="87"/>
      <c r="E23" s="88"/>
      <c r="F23" s="89"/>
      <c r="G23" s="89"/>
      <c r="H23" s="89"/>
      <c r="I23" s="90"/>
      <c r="J23" s="89"/>
      <c r="K23" s="89"/>
      <c r="L23" s="89"/>
      <c r="M23" s="90"/>
      <c r="N23" s="90"/>
      <c r="O23" s="90"/>
      <c r="P23" s="89"/>
      <c r="Q23" s="93"/>
      <c r="R23" s="91"/>
      <c r="S23" s="27"/>
      <c r="T23" s="10"/>
      <c r="U23" s="10"/>
      <c r="V23" s="10"/>
      <c r="AB23" s="4"/>
    </row>
    <row r="24" spans="1:28" s="19" customFormat="1" ht="16.399999999999999" customHeight="1" x14ac:dyDescent="0.3">
      <c r="A24" s="86" t="s">
        <v>50</v>
      </c>
      <c r="B24" s="87"/>
      <c r="C24" s="87"/>
      <c r="D24" s="87"/>
      <c r="E24" s="90"/>
      <c r="F24" s="87"/>
      <c r="G24" s="87"/>
      <c r="H24" s="87"/>
      <c r="I24" s="90"/>
      <c r="J24" s="87"/>
      <c r="K24" s="87"/>
      <c r="L24" s="87"/>
      <c r="M24" s="90"/>
      <c r="N24" s="87"/>
      <c r="O24" s="87"/>
      <c r="P24" s="87"/>
      <c r="Q24" s="90"/>
      <c r="R24" s="85"/>
      <c r="S24" s="24"/>
      <c r="T24" s="10"/>
      <c r="U24" s="10"/>
      <c r="V24" s="10"/>
      <c r="AB24" s="4"/>
    </row>
    <row r="25" spans="1:28" s="19" customFormat="1" ht="13" x14ac:dyDescent="0.3">
      <c r="A25" s="95" t="s">
        <v>15</v>
      </c>
      <c r="B25" s="96"/>
      <c r="C25" s="96"/>
      <c r="D25" s="97"/>
      <c r="E25" s="97">
        <f>SUM(E11:E24)</f>
        <v>0</v>
      </c>
      <c r="F25" s="97"/>
      <c r="G25" s="97"/>
      <c r="H25" s="97"/>
      <c r="I25" s="97">
        <f>SUM(I12:I24)</f>
        <v>0</v>
      </c>
      <c r="J25" s="97"/>
      <c r="K25" s="97"/>
      <c r="L25" s="97"/>
      <c r="M25" s="97">
        <f>SUM(M12:M24)</f>
        <v>0</v>
      </c>
      <c r="N25" s="97"/>
      <c r="O25" s="97"/>
      <c r="P25" s="97"/>
      <c r="Q25" s="97">
        <f>SUM(Q12:Q24)</f>
        <v>0</v>
      </c>
      <c r="R25" s="98">
        <f>SUM(E25,I25,M25,Q25)</f>
        <v>0</v>
      </c>
      <c r="S25" s="32"/>
      <c r="T25" s="10"/>
      <c r="U25" s="10"/>
      <c r="V25" s="10"/>
      <c r="AB25" s="4"/>
    </row>
    <row r="26" spans="1:28" s="19" customFormat="1" ht="13" x14ac:dyDescent="0.3">
      <c r="A26" s="99"/>
      <c r="B26" s="99"/>
      <c r="C26" s="99"/>
      <c r="D26" s="100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"/>
      <c r="T26" s="4"/>
    </row>
    <row r="27" spans="1:28" s="19" customFormat="1" ht="13" x14ac:dyDescent="0.3">
      <c r="A27" s="99"/>
      <c r="B27" s="99"/>
      <c r="C27" s="99"/>
      <c r="D27" s="100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"/>
    </row>
    <row r="28" spans="1:28" s="19" customFormat="1" ht="26" x14ac:dyDescent="0.3">
      <c r="A28" s="141" t="s">
        <v>52</v>
      </c>
      <c r="B28" s="142"/>
      <c r="C28" s="102"/>
      <c r="D28" s="103" t="s">
        <v>16</v>
      </c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"/>
    </row>
    <row r="29" spans="1:28" s="19" customFormat="1" ht="13" x14ac:dyDescent="0.3">
      <c r="A29" s="143"/>
      <c r="B29" s="144"/>
      <c r="C29" s="104"/>
      <c r="D29" s="105">
        <f>SUM(R25)</f>
        <v>0</v>
      </c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6"/>
    </row>
    <row r="30" spans="1:28" s="19" customFormat="1" ht="21.65" customHeight="1" x14ac:dyDescent="0.3">
      <c r="A30" s="99"/>
      <c r="B30" s="99"/>
      <c r="C30" s="99"/>
      <c r="D30" s="100"/>
      <c r="E30" s="106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6"/>
    </row>
    <row r="31" spans="1:28" s="19" customFormat="1" ht="13" x14ac:dyDescent="0.3">
      <c r="A31" s="150" t="s">
        <v>53</v>
      </c>
      <c r="B31" s="150"/>
      <c r="C31" s="150"/>
      <c r="D31" s="150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6"/>
    </row>
    <row r="32" spans="1:28" s="19" customFormat="1" ht="26" x14ac:dyDescent="0.3">
      <c r="A32" s="107" t="s">
        <v>54</v>
      </c>
      <c r="B32" s="108" t="s">
        <v>17</v>
      </c>
      <c r="C32" s="108"/>
      <c r="D32" s="109" t="s">
        <v>18</v>
      </c>
      <c r="E32" s="110"/>
      <c r="F32" s="101"/>
      <c r="G32" s="101"/>
      <c r="H32" s="101"/>
      <c r="I32" s="101"/>
      <c r="J32" s="101"/>
      <c r="K32" s="101"/>
      <c r="L32" s="106"/>
      <c r="M32" s="111"/>
      <c r="N32" s="101"/>
      <c r="O32" s="101"/>
      <c r="P32" s="112"/>
      <c r="Q32" s="112"/>
      <c r="R32" s="106"/>
    </row>
    <row r="33" spans="1:22" s="19" customFormat="1" ht="13" x14ac:dyDescent="0.3">
      <c r="A33" s="86" t="s">
        <v>19</v>
      </c>
      <c r="B33" s="113"/>
      <c r="C33" s="113"/>
      <c r="D33" s="114">
        <f>SUM(D29*0.6)</f>
        <v>0</v>
      </c>
      <c r="E33" s="101"/>
      <c r="F33" s="101"/>
      <c r="G33" s="101"/>
      <c r="H33" s="101"/>
      <c r="I33" s="101"/>
      <c r="J33" s="101"/>
      <c r="K33" s="101"/>
      <c r="L33" s="99" t="s">
        <v>20</v>
      </c>
      <c r="M33" s="115"/>
      <c r="N33" s="112"/>
      <c r="O33" s="112"/>
      <c r="P33" s="101"/>
      <c r="Q33" s="101"/>
      <c r="R33" s="106"/>
    </row>
    <row r="34" spans="1:22" s="19" customFormat="1" ht="13" x14ac:dyDescent="0.3">
      <c r="A34" s="116" t="s">
        <v>21</v>
      </c>
      <c r="B34" s="117" t="s">
        <v>22</v>
      </c>
      <c r="C34" s="117"/>
      <c r="D34" s="118">
        <f>SUM(D29*0.4)</f>
        <v>0</v>
      </c>
      <c r="E34" s="101"/>
      <c r="F34" s="106"/>
      <c r="G34" s="106"/>
      <c r="H34" s="101"/>
      <c r="I34" s="101"/>
      <c r="J34" s="101"/>
      <c r="K34" s="101"/>
      <c r="L34" s="145">
        <f ca="1">TODAY()</f>
        <v>44348</v>
      </c>
      <c r="M34" s="146"/>
      <c r="N34" s="119"/>
      <c r="O34" s="119"/>
      <c r="P34" s="146">
        <f ca="1">TODAY()</f>
        <v>44348</v>
      </c>
      <c r="Q34" s="146"/>
      <c r="R34" s="147"/>
      <c r="T34" s="14"/>
      <c r="U34" s="14"/>
      <c r="V34" s="14"/>
    </row>
    <row r="35" spans="1:22" s="19" customFormat="1" ht="13" x14ac:dyDescent="0.3">
      <c r="A35" s="120" t="s">
        <v>15</v>
      </c>
      <c r="B35" s="121"/>
      <c r="C35" s="121"/>
      <c r="D35" s="97">
        <f>SUM(D33:D34)</f>
        <v>0</v>
      </c>
      <c r="E35" s="101"/>
      <c r="F35" s="101"/>
      <c r="G35" s="101"/>
      <c r="H35" s="101"/>
      <c r="I35" s="101"/>
      <c r="J35" s="101"/>
      <c r="K35" s="101"/>
      <c r="L35" s="122" t="s">
        <v>23</v>
      </c>
      <c r="M35" s="115"/>
      <c r="N35" s="115"/>
      <c r="O35" s="115"/>
      <c r="P35" s="148" t="s">
        <v>24</v>
      </c>
      <c r="Q35" s="148"/>
      <c r="R35" s="149"/>
      <c r="T35" s="14"/>
      <c r="U35" s="14"/>
      <c r="V35" s="14"/>
    </row>
    <row r="36" spans="1:22" s="19" customFormat="1" ht="13" x14ac:dyDescent="0.3">
      <c r="A36" s="99"/>
      <c r="B36" s="111"/>
      <c r="C36" s="111"/>
      <c r="D36" s="101"/>
      <c r="E36" s="101"/>
      <c r="F36" s="101"/>
      <c r="G36" s="101"/>
      <c r="H36" s="101"/>
      <c r="I36" s="101"/>
      <c r="J36" s="101"/>
      <c r="K36" s="101"/>
      <c r="L36" s="123"/>
      <c r="M36" s="115"/>
      <c r="N36" s="115"/>
      <c r="O36" s="115"/>
      <c r="P36" s="136"/>
      <c r="Q36" s="136"/>
      <c r="R36" s="137"/>
      <c r="T36" s="15"/>
      <c r="U36" s="15"/>
      <c r="V36" s="15"/>
    </row>
    <row r="37" spans="1:22" s="19" customFormat="1" ht="13" x14ac:dyDescent="0.3">
      <c r="A37" s="99"/>
      <c r="B37" s="111"/>
      <c r="C37" s="111"/>
      <c r="D37" s="101"/>
      <c r="E37" s="124"/>
      <c r="F37" s="100"/>
      <c r="G37" s="100"/>
      <c r="H37" s="100"/>
      <c r="I37" s="100"/>
      <c r="J37" s="100"/>
      <c r="K37" s="100"/>
      <c r="L37" s="123"/>
      <c r="M37" s="115"/>
      <c r="N37" s="115"/>
      <c r="O37" s="115"/>
      <c r="P37" s="136"/>
      <c r="Q37" s="136"/>
      <c r="R37" s="137"/>
      <c r="T37" s="15"/>
      <c r="U37" s="15"/>
      <c r="V37" s="15"/>
    </row>
    <row r="38" spans="1:22" ht="14.5" x14ac:dyDescent="0.35">
      <c r="A38" s="73"/>
      <c r="B38" s="73"/>
      <c r="C38" s="73"/>
      <c r="D38" s="73"/>
      <c r="E38" s="112"/>
      <c r="F38" s="100"/>
      <c r="G38" s="100"/>
      <c r="H38" s="100"/>
      <c r="I38" s="100"/>
      <c r="J38" s="100"/>
      <c r="K38" s="100"/>
      <c r="L38" s="123" t="s">
        <v>25</v>
      </c>
      <c r="M38" s="115"/>
      <c r="N38" s="115"/>
      <c r="O38" s="115"/>
      <c r="P38" s="138" t="s">
        <v>25</v>
      </c>
      <c r="Q38" s="138"/>
      <c r="R38" s="139"/>
      <c r="S38" s="19"/>
      <c r="T38" s="15"/>
      <c r="U38" s="15"/>
      <c r="V38" s="15"/>
    </row>
    <row r="39" spans="1:22" ht="14.5" x14ac:dyDescent="0.35">
      <c r="A39" s="73"/>
      <c r="B39" s="73"/>
      <c r="C39" s="73"/>
      <c r="D39" s="73"/>
      <c r="E39" s="73"/>
      <c r="F39" s="124"/>
      <c r="G39" s="124"/>
      <c r="H39" s="124"/>
      <c r="I39" s="124"/>
      <c r="J39" s="124"/>
      <c r="K39" s="124"/>
      <c r="L39" s="128" t="s">
        <v>63</v>
      </c>
      <c r="M39" s="125"/>
      <c r="N39" s="125"/>
      <c r="O39" s="125"/>
      <c r="P39" s="126" t="s">
        <v>26</v>
      </c>
      <c r="Q39" s="126"/>
      <c r="R39" s="140"/>
      <c r="S39" s="19"/>
      <c r="T39" s="11"/>
      <c r="U39" s="11"/>
      <c r="V39" s="11"/>
    </row>
    <row r="40" spans="1:22" x14ac:dyDescent="0.3">
      <c r="B40" s="2"/>
      <c r="C40" s="2"/>
      <c r="F40" s="15"/>
      <c r="G40" s="15"/>
      <c r="H40" s="15"/>
      <c r="I40" s="15"/>
      <c r="J40" s="15"/>
      <c r="K40" s="15"/>
      <c r="L40" s="19"/>
      <c r="M40" s="19"/>
      <c r="N40" s="19"/>
      <c r="O40" s="19"/>
      <c r="P40" s="19"/>
      <c r="Q40" s="19"/>
      <c r="R40" s="19"/>
      <c r="S40" s="19"/>
      <c r="T40" s="11"/>
      <c r="U40" s="11"/>
      <c r="V40" s="11"/>
    </row>
    <row r="41" spans="1:22" x14ac:dyDescent="0.3">
      <c r="B41" s="2"/>
      <c r="C41" s="2"/>
      <c r="F41" s="15"/>
      <c r="G41" s="15"/>
      <c r="H41" s="15"/>
      <c r="I41" s="15"/>
      <c r="J41" s="15"/>
      <c r="K41" s="15"/>
      <c r="T41" s="11"/>
      <c r="U41" s="11"/>
      <c r="V41" s="11"/>
    </row>
    <row r="42" spans="1:22" x14ac:dyDescent="0.3">
      <c r="B42" s="2"/>
      <c r="C42" s="2"/>
      <c r="F42" s="11"/>
      <c r="G42" s="11"/>
      <c r="H42" s="11"/>
      <c r="I42" s="11"/>
      <c r="J42" s="11"/>
      <c r="K42" s="11"/>
      <c r="T42" s="11"/>
      <c r="U42" s="11"/>
      <c r="V42" s="11"/>
    </row>
    <row r="43" spans="1:22" x14ac:dyDescent="0.3">
      <c r="B43" s="2"/>
      <c r="C43" s="2"/>
      <c r="I43" s="11"/>
      <c r="J43" s="11"/>
      <c r="K43" s="11"/>
      <c r="T43" s="11"/>
      <c r="U43" s="11"/>
      <c r="V43" s="11"/>
    </row>
    <row r="44" spans="1:22" x14ac:dyDescent="0.3">
      <c r="B44" s="2"/>
      <c r="C44" s="2"/>
      <c r="I44" s="11"/>
      <c r="J44" s="11"/>
      <c r="K44" s="11"/>
      <c r="S44" s="11"/>
    </row>
    <row r="45" spans="1:22" x14ac:dyDescent="0.3">
      <c r="B45" s="2"/>
      <c r="C45" s="2"/>
      <c r="I45" s="11"/>
      <c r="J45" s="11"/>
      <c r="K45" s="11"/>
      <c r="S45" s="11"/>
    </row>
    <row r="46" spans="1:22" x14ac:dyDescent="0.3">
      <c r="B46" s="2"/>
      <c r="C46" s="2"/>
      <c r="I46" s="11"/>
      <c r="J46" s="11"/>
      <c r="K46" s="11"/>
      <c r="S46" s="11"/>
    </row>
    <row r="47" spans="1:22" x14ac:dyDescent="0.3">
      <c r="B47" s="2"/>
      <c r="C47" s="2"/>
      <c r="L47" s="11"/>
      <c r="M47" s="11"/>
      <c r="N47" s="11"/>
      <c r="O47" s="11"/>
      <c r="P47" s="11"/>
      <c r="Q47" s="11"/>
    </row>
    <row r="48" spans="1:22" x14ac:dyDescent="0.3">
      <c r="L48" s="11"/>
      <c r="M48" s="11"/>
      <c r="N48" s="11"/>
      <c r="O48" s="11"/>
      <c r="P48" s="11"/>
      <c r="Q48" s="11"/>
    </row>
    <row r="49" spans="5:27" x14ac:dyDescent="0.3">
      <c r="E49" s="4"/>
    </row>
    <row r="50" spans="5:27" x14ac:dyDescent="0.3">
      <c r="E50" s="4"/>
      <c r="T50" s="4"/>
      <c r="U50" s="4"/>
      <c r="V50" s="4"/>
    </row>
    <row r="51" spans="5:27" x14ac:dyDescent="0.3">
      <c r="E51" s="4"/>
      <c r="T51" s="4"/>
      <c r="U51" s="4"/>
      <c r="V51" s="4"/>
    </row>
    <row r="52" spans="5:27" x14ac:dyDescent="0.3">
      <c r="E52" s="4"/>
      <c r="T52" s="4"/>
      <c r="U52" s="4"/>
      <c r="V52" s="4"/>
    </row>
    <row r="53" spans="5:27" x14ac:dyDescent="0.3">
      <c r="E53" s="16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5:27" x14ac:dyDescent="0.3"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16"/>
      <c r="U54" s="16"/>
      <c r="V54" s="16"/>
    </row>
    <row r="55" spans="5:27" x14ac:dyDescent="0.3"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</row>
    <row r="56" spans="5:27" x14ac:dyDescent="0.3"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spans="5:27" x14ac:dyDescent="0.3"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</row>
    <row r="63" spans="5:27" x14ac:dyDescent="0.3">
      <c r="Y63" s="4"/>
      <c r="Z63" s="4"/>
      <c r="AA63" s="4"/>
    </row>
    <row r="64" spans="5:27" x14ac:dyDescent="0.3">
      <c r="Y64" s="4"/>
      <c r="Z64" s="4"/>
      <c r="AA64" s="4"/>
    </row>
    <row r="65" spans="23:27" x14ac:dyDescent="0.3">
      <c r="Y65" s="4"/>
      <c r="Z65" s="4"/>
      <c r="AA65" s="4"/>
    </row>
    <row r="66" spans="23:27" x14ac:dyDescent="0.3">
      <c r="Y66" s="4"/>
      <c r="Z66" s="4"/>
      <c r="AA66" s="4"/>
    </row>
    <row r="67" spans="23:27" x14ac:dyDescent="0.3">
      <c r="Y67" s="13"/>
      <c r="Z67" s="13"/>
      <c r="AA67" s="13"/>
    </row>
    <row r="68" spans="23:27" x14ac:dyDescent="0.3">
      <c r="W68" s="17"/>
      <c r="X68" s="17"/>
      <c r="Y68" s="4"/>
      <c r="Z68" s="4"/>
      <c r="AA68" s="4"/>
    </row>
    <row r="69" spans="23:27" x14ac:dyDescent="0.3">
      <c r="W69" s="10"/>
      <c r="X69" s="10"/>
      <c r="Y69" s="4"/>
      <c r="Z69" s="4"/>
      <c r="AA69" s="4"/>
    </row>
    <row r="70" spans="23:27" x14ac:dyDescent="0.3">
      <c r="W70" s="10"/>
      <c r="X70" s="10"/>
      <c r="Y70" s="4"/>
      <c r="Z70" s="4"/>
      <c r="AA70" s="4"/>
    </row>
    <row r="71" spans="23:27" x14ac:dyDescent="0.3">
      <c r="W71" s="18"/>
      <c r="X71" s="18"/>
      <c r="Y71" s="4"/>
      <c r="Z71" s="4"/>
      <c r="AA71" s="4"/>
    </row>
    <row r="72" spans="23:27" x14ac:dyDescent="0.3">
      <c r="W72" s="18"/>
      <c r="X72" s="18"/>
      <c r="Y72" s="4"/>
      <c r="Z72" s="4"/>
      <c r="AA72" s="4"/>
    </row>
    <row r="73" spans="23:27" x14ac:dyDescent="0.3">
      <c r="W73" s="12"/>
      <c r="X73" s="12"/>
      <c r="Y73" s="4"/>
      <c r="Z73" s="4"/>
      <c r="AA73" s="4"/>
    </row>
    <row r="74" spans="23:27" x14ac:dyDescent="0.3">
      <c r="W74" s="12"/>
      <c r="X74" s="12"/>
      <c r="Y74" s="4"/>
      <c r="Z74" s="4"/>
      <c r="AA74" s="4"/>
    </row>
    <row r="75" spans="23:27" x14ac:dyDescent="0.3">
      <c r="W75" s="12"/>
      <c r="X75" s="12"/>
      <c r="Y75" s="4"/>
      <c r="Z75" s="4"/>
      <c r="AA75" s="4"/>
    </row>
    <row r="76" spans="23:27" x14ac:dyDescent="0.3">
      <c r="W76" s="12"/>
      <c r="X76" s="12"/>
      <c r="Y76" s="13"/>
      <c r="Z76" s="13"/>
      <c r="AA76" s="13"/>
    </row>
    <row r="77" spans="23:27" x14ac:dyDescent="0.3">
      <c r="W77" s="12"/>
      <c r="X77" s="12"/>
      <c r="Y77" s="13"/>
      <c r="Z77" s="13"/>
      <c r="AA77" s="13"/>
    </row>
    <row r="78" spans="23:27" x14ac:dyDescent="0.3">
      <c r="W78" s="12"/>
      <c r="X78" s="12"/>
      <c r="Y78" s="13"/>
      <c r="Z78" s="13"/>
      <c r="AA78" s="13"/>
    </row>
    <row r="79" spans="23:27" x14ac:dyDescent="0.3">
      <c r="W79" s="12"/>
      <c r="X79" s="12"/>
      <c r="Y79" s="12"/>
      <c r="Z79" s="13"/>
      <c r="AA79" s="13"/>
    </row>
    <row r="80" spans="23:27" x14ac:dyDescent="0.3">
      <c r="W80" s="12"/>
      <c r="X80" s="12"/>
      <c r="Y80" s="12"/>
      <c r="Z80" s="13" t="s">
        <v>27</v>
      </c>
      <c r="AA80" s="13"/>
    </row>
    <row r="81" spans="23:27" x14ac:dyDescent="0.3">
      <c r="W81" s="10"/>
      <c r="X81" s="10"/>
      <c r="Y81" s="10"/>
      <c r="Z81" s="13"/>
      <c r="AA81" s="13"/>
    </row>
    <row r="82" spans="23:27" x14ac:dyDescent="0.3">
      <c r="W82" s="10"/>
      <c r="X82" s="10"/>
      <c r="Y82" s="10"/>
      <c r="Z82" s="13"/>
      <c r="AA82" s="13"/>
    </row>
    <row r="83" spans="23:27" x14ac:dyDescent="0.3">
      <c r="W83" s="10"/>
      <c r="X83" s="10"/>
      <c r="Y83" s="10"/>
      <c r="Z83" s="13"/>
      <c r="AA83" s="13"/>
    </row>
    <row r="84" spans="23:27" x14ac:dyDescent="0.3">
      <c r="W84" s="14"/>
      <c r="X84" s="14"/>
      <c r="Y84" s="10"/>
      <c r="Z84" s="4"/>
      <c r="AA84" s="4"/>
    </row>
    <row r="85" spans="23:27" x14ac:dyDescent="0.3">
      <c r="W85" s="14"/>
      <c r="X85" s="14"/>
      <c r="Y85" s="10"/>
      <c r="Z85" s="4"/>
      <c r="AA85" s="4"/>
    </row>
    <row r="86" spans="23:27" x14ac:dyDescent="0.3">
      <c r="W86" s="15"/>
      <c r="X86" s="15"/>
      <c r="Y86" s="10"/>
      <c r="Z86" s="4"/>
      <c r="AA86" s="4"/>
    </row>
    <row r="87" spans="23:27" x14ac:dyDescent="0.3">
      <c r="W87" s="15"/>
      <c r="X87" s="15"/>
      <c r="Y87" s="10"/>
      <c r="Z87" s="4"/>
      <c r="AA87" s="4"/>
    </row>
    <row r="88" spans="23:27" x14ac:dyDescent="0.3">
      <c r="W88" s="15"/>
      <c r="X88" s="15"/>
      <c r="Y88" s="13"/>
      <c r="Z88" s="13"/>
      <c r="AA88" s="13"/>
    </row>
    <row r="89" spans="23:27" x14ac:dyDescent="0.3">
      <c r="W89" s="11"/>
      <c r="X89" s="11"/>
      <c r="Y89" s="13"/>
      <c r="Z89" s="13"/>
      <c r="AA89" s="13"/>
    </row>
    <row r="90" spans="23:27" x14ac:dyDescent="0.3">
      <c r="W90" s="11"/>
      <c r="X90" s="11"/>
      <c r="Y90" s="13"/>
      <c r="Z90" s="13"/>
      <c r="AA90" s="13"/>
    </row>
    <row r="91" spans="23:27" x14ac:dyDescent="0.3">
      <c r="W91" s="11"/>
      <c r="X91" s="11"/>
      <c r="Y91" s="4"/>
      <c r="Z91" s="4"/>
      <c r="AA91" s="4"/>
    </row>
    <row r="92" spans="23:27" x14ac:dyDescent="0.3">
      <c r="W92" s="11"/>
      <c r="X92" s="11"/>
      <c r="Y92" s="13"/>
      <c r="Z92" s="13"/>
      <c r="AA92" s="13"/>
    </row>
    <row r="93" spans="23:27" x14ac:dyDescent="0.3">
      <c r="W93" s="13"/>
      <c r="X93" s="13"/>
      <c r="Y93" s="13"/>
      <c r="Z93" s="13"/>
      <c r="AA93" s="13"/>
    </row>
    <row r="94" spans="23:27" x14ac:dyDescent="0.3">
      <c r="W94" s="13"/>
      <c r="X94" s="13"/>
      <c r="Y94" s="4"/>
      <c r="Z94" s="4"/>
      <c r="AA94" s="4"/>
    </row>
    <row r="95" spans="23:27" x14ac:dyDescent="0.3">
      <c r="W95" s="13"/>
      <c r="X95" s="13"/>
      <c r="Y95" s="4"/>
      <c r="Z95" s="4"/>
      <c r="AA95" s="4"/>
    </row>
    <row r="96" spans="23:27" x14ac:dyDescent="0.3">
      <c r="W96" s="4"/>
      <c r="X96" s="4"/>
      <c r="Y96" s="4"/>
      <c r="Z96" s="4"/>
      <c r="AA96" s="4"/>
    </row>
    <row r="97" spans="23:27" x14ac:dyDescent="0.3">
      <c r="W97" s="13"/>
      <c r="X97" s="13"/>
      <c r="Y97" s="4"/>
      <c r="Z97" s="4"/>
      <c r="AA97" s="4"/>
    </row>
    <row r="98" spans="23:27" x14ac:dyDescent="0.3">
      <c r="W98" s="13"/>
      <c r="X98" s="13"/>
      <c r="Y98" s="4"/>
      <c r="Z98" s="4"/>
      <c r="AA98" s="4"/>
    </row>
    <row r="99" spans="23:27" x14ac:dyDescent="0.3">
      <c r="W99" s="4"/>
      <c r="X99" s="4"/>
    </row>
    <row r="100" spans="23:27" x14ac:dyDescent="0.3">
      <c r="W100" s="4"/>
      <c r="X100" s="4"/>
    </row>
    <row r="101" spans="23:27" x14ac:dyDescent="0.3">
      <c r="W101" s="4"/>
      <c r="X101" s="4"/>
    </row>
    <row r="102" spans="23:27" x14ac:dyDescent="0.3">
      <c r="W102" s="4"/>
      <c r="X102" s="4"/>
    </row>
    <row r="103" spans="23:27" x14ac:dyDescent="0.3">
      <c r="W103" s="16"/>
      <c r="X103" s="16"/>
    </row>
  </sheetData>
  <sheetProtection formatColumns="0" formatRows="0" insertColumns="0" insertRows="0"/>
  <mergeCells count="13">
    <mergeCell ref="A1:R1"/>
    <mergeCell ref="A7:R7"/>
    <mergeCell ref="B8:E8"/>
    <mergeCell ref="F8:I8"/>
    <mergeCell ref="J8:M8"/>
    <mergeCell ref="N8:Q8"/>
    <mergeCell ref="A3:R3"/>
    <mergeCell ref="A28:B28"/>
    <mergeCell ref="A29:B29"/>
    <mergeCell ref="L34:M34"/>
    <mergeCell ref="P34:R34"/>
    <mergeCell ref="P35:R35"/>
    <mergeCell ref="A31:D31"/>
  </mergeCells>
  <pageMargins left="0.51181102362204722" right="0.51181102362204722" top="0.55118110236220474" bottom="0.55118110236220474" header="0.31496062992125984" footer="0.31496062992125984"/>
  <pageSetup paperSize="256" scale="5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0"/>
  <sheetViews>
    <sheetView tabSelected="1" zoomScale="80" zoomScaleNormal="80" workbookViewId="0">
      <selection activeCell="C56" sqref="C56"/>
    </sheetView>
  </sheetViews>
  <sheetFormatPr defaultColWidth="8.7265625" defaultRowHeight="14.5" x14ac:dyDescent="0.35"/>
  <cols>
    <col min="1" max="1" width="63.7265625" customWidth="1"/>
    <col min="2" max="2" width="21" customWidth="1"/>
    <col min="3" max="3" width="20.81640625" customWidth="1"/>
    <col min="4" max="5" width="20.54296875" customWidth="1"/>
    <col min="6" max="6" width="19.54296875" customWidth="1"/>
  </cols>
  <sheetData>
    <row r="1" spans="1:6" ht="17.5" x14ac:dyDescent="0.35">
      <c r="A1" s="175" t="s">
        <v>28</v>
      </c>
      <c r="B1" s="176"/>
      <c r="C1" s="176"/>
      <c r="D1" s="176"/>
      <c r="E1" s="176"/>
      <c r="F1" s="177"/>
    </row>
    <row r="2" spans="1:6" ht="17.5" x14ac:dyDescent="0.35">
      <c r="A2" s="37"/>
      <c r="B2" s="38"/>
      <c r="C2" s="39"/>
      <c r="D2" s="39"/>
      <c r="E2" s="39"/>
      <c r="F2" s="192" t="s">
        <v>67</v>
      </c>
    </row>
    <row r="3" spans="1:6" x14ac:dyDescent="0.35">
      <c r="A3" s="29" t="s">
        <v>29</v>
      </c>
      <c r="B3" s="132" t="s">
        <v>58</v>
      </c>
      <c r="C3" s="40"/>
      <c r="D3" s="40"/>
      <c r="E3" s="70"/>
      <c r="F3" s="70"/>
    </row>
    <row r="4" spans="1:6" x14ac:dyDescent="0.35">
      <c r="A4" s="131" t="s">
        <v>56</v>
      </c>
      <c r="B4" s="132" t="s">
        <v>59</v>
      </c>
      <c r="C4" s="40"/>
      <c r="D4" s="40"/>
      <c r="E4" s="130"/>
      <c r="F4" s="130"/>
    </row>
    <row r="5" spans="1:6" x14ac:dyDescent="0.35">
      <c r="A5" s="131" t="s">
        <v>57</v>
      </c>
      <c r="B5" s="132" t="s">
        <v>60</v>
      </c>
      <c r="C5" s="40"/>
      <c r="D5" s="40"/>
      <c r="E5" s="130"/>
      <c r="F5" s="130"/>
    </row>
    <row r="6" spans="1:6" x14ac:dyDescent="0.35">
      <c r="A6" s="39"/>
      <c r="B6" s="38"/>
      <c r="C6" s="39"/>
      <c r="D6" s="39"/>
      <c r="E6" s="39"/>
      <c r="F6" s="39"/>
    </row>
    <row r="7" spans="1:6" x14ac:dyDescent="0.35">
      <c r="A7" s="178" t="s">
        <v>30</v>
      </c>
      <c r="B7" s="179"/>
      <c r="C7" s="180" t="s">
        <v>31</v>
      </c>
      <c r="D7" s="181"/>
      <c r="E7" s="181"/>
      <c r="F7" s="182"/>
    </row>
    <row r="8" spans="1:6" ht="37.75" customHeight="1" x14ac:dyDescent="0.35">
      <c r="A8" s="41"/>
      <c r="B8" s="42" t="s">
        <v>32</v>
      </c>
      <c r="C8" s="43" t="s">
        <v>33</v>
      </c>
      <c r="D8" s="7" t="s">
        <v>34</v>
      </c>
      <c r="E8" s="44" t="s">
        <v>35</v>
      </c>
      <c r="F8" s="8" t="s">
        <v>8</v>
      </c>
    </row>
    <row r="9" spans="1:6" ht="25.75" customHeight="1" x14ac:dyDescent="0.35">
      <c r="A9" s="21" t="s">
        <v>9</v>
      </c>
      <c r="B9" s="45"/>
      <c r="C9" s="33"/>
      <c r="D9" s="33"/>
      <c r="E9" s="22"/>
      <c r="F9" s="23"/>
    </row>
    <row r="10" spans="1:6" x14ac:dyDescent="0.35">
      <c r="A10" s="25" t="s">
        <v>10</v>
      </c>
      <c r="B10" s="28">
        <f>'Budget and transfer plan (A02) '!R11</f>
        <v>0</v>
      </c>
      <c r="C10" s="26"/>
      <c r="D10" s="34">
        <f>SUM(B10-C10)</f>
        <v>0</v>
      </c>
      <c r="E10" s="34" t="e">
        <f>SUM(D10)/B10*100</f>
        <v>#DIV/0!</v>
      </c>
      <c r="F10" s="46"/>
    </row>
    <row r="11" spans="1:6" x14ac:dyDescent="0.35">
      <c r="A11" s="25" t="s">
        <v>11</v>
      </c>
      <c r="B11" s="28">
        <f>'Budget and transfer plan (A02) '!R12</f>
        <v>0</v>
      </c>
      <c r="C11" s="26"/>
      <c r="D11" s="34">
        <f>SUM(B11-C11)</f>
        <v>0</v>
      </c>
      <c r="E11" s="34" t="e">
        <f>SUM(D11)/B11*100</f>
        <v>#DIV/0!</v>
      </c>
      <c r="F11" s="46"/>
    </row>
    <row r="12" spans="1:6" x14ac:dyDescent="0.35">
      <c r="A12" s="25" t="s">
        <v>12</v>
      </c>
      <c r="B12" s="28">
        <f>'Budget and transfer plan (A02) '!R13</f>
        <v>0</v>
      </c>
      <c r="C12" s="26"/>
      <c r="D12" s="34">
        <f t="shared" ref="D12:D13" si="0">SUM(B12-C12)</f>
        <v>0</v>
      </c>
      <c r="E12" s="34" t="e">
        <f>SUM(D12)/B12*100</f>
        <v>#DIV/0!</v>
      </c>
      <c r="F12" s="46"/>
    </row>
    <row r="13" spans="1:6" x14ac:dyDescent="0.35">
      <c r="A13" s="25" t="s">
        <v>13</v>
      </c>
      <c r="B13" s="28">
        <f>'Budget and transfer plan (A02) '!R14</f>
        <v>0</v>
      </c>
      <c r="C13" s="26"/>
      <c r="D13" s="34">
        <f t="shared" si="0"/>
        <v>0</v>
      </c>
      <c r="E13" s="34" t="e">
        <f>SUM(D13)/B13*100</f>
        <v>#DIV/0!</v>
      </c>
      <c r="F13" s="46"/>
    </row>
    <row r="14" spans="1:6" x14ac:dyDescent="0.35">
      <c r="A14" s="25"/>
      <c r="B14" s="28"/>
      <c r="C14" s="26"/>
      <c r="D14" s="34"/>
      <c r="E14" s="34"/>
      <c r="F14" s="46"/>
    </row>
    <row r="15" spans="1:6" ht="23.5" customHeight="1" x14ac:dyDescent="0.35">
      <c r="A15" s="21" t="s">
        <v>14</v>
      </c>
      <c r="B15" s="28"/>
      <c r="C15" s="26"/>
      <c r="D15" s="34"/>
      <c r="E15" s="34"/>
      <c r="F15" s="46"/>
    </row>
    <row r="16" spans="1:6" x14ac:dyDescent="0.35">
      <c r="A16" s="25" t="s">
        <v>10</v>
      </c>
      <c r="B16" s="28">
        <f>'Budget and transfer plan (A02) '!R17</f>
        <v>0</v>
      </c>
      <c r="C16" s="26"/>
      <c r="D16" s="34">
        <f t="shared" ref="D16:D19" si="1">SUM(B16-C16)</f>
        <v>0</v>
      </c>
      <c r="E16" s="34" t="e">
        <f>SUM(D16)/B16*100</f>
        <v>#DIV/0!</v>
      </c>
      <c r="F16" s="46"/>
    </row>
    <row r="17" spans="1:6" x14ac:dyDescent="0.35">
      <c r="A17" s="25" t="s">
        <v>11</v>
      </c>
      <c r="B17" s="28">
        <f>'Budget and transfer plan (A02) '!R18</f>
        <v>0</v>
      </c>
      <c r="C17" s="26"/>
      <c r="D17" s="34">
        <f t="shared" si="1"/>
        <v>0</v>
      </c>
      <c r="E17" s="34" t="e">
        <f>SUM(D17)/B17*100</f>
        <v>#DIV/0!</v>
      </c>
      <c r="F17" s="46"/>
    </row>
    <row r="18" spans="1:6" x14ac:dyDescent="0.35">
      <c r="A18" s="25" t="s">
        <v>12</v>
      </c>
      <c r="B18" s="28">
        <f>'Budget and transfer plan (A02) '!R19</f>
        <v>0</v>
      </c>
      <c r="C18" s="26"/>
      <c r="D18" s="34">
        <f t="shared" si="1"/>
        <v>0</v>
      </c>
      <c r="E18" s="34" t="e">
        <f>SUM(D18)/B18*100</f>
        <v>#DIV/0!</v>
      </c>
      <c r="F18" s="46"/>
    </row>
    <row r="19" spans="1:6" x14ac:dyDescent="0.35">
      <c r="A19" s="25" t="s">
        <v>13</v>
      </c>
      <c r="B19" s="28">
        <f>'Budget and transfer plan (A02) '!R20</f>
        <v>0</v>
      </c>
      <c r="C19" s="26"/>
      <c r="D19" s="34">
        <f t="shared" si="1"/>
        <v>0</v>
      </c>
      <c r="E19" s="34" t="e">
        <f>SUM(D19)/B19*100</f>
        <v>#DIV/0!</v>
      </c>
      <c r="F19" s="46"/>
    </row>
    <row r="20" spans="1:6" x14ac:dyDescent="0.35">
      <c r="A20" s="25"/>
      <c r="B20" s="28"/>
      <c r="C20" s="26"/>
      <c r="D20" s="34"/>
      <c r="E20" s="34"/>
      <c r="F20" s="46"/>
    </row>
    <row r="21" spans="1:6" ht="21" customHeight="1" x14ac:dyDescent="0.35">
      <c r="A21" s="21" t="s">
        <v>36</v>
      </c>
      <c r="B21" s="28"/>
      <c r="C21" s="26"/>
      <c r="D21" s="34"/>
      <c r="E21" s="34"/>
      <c r="F21" s="46"/>
    </row>
    <row r="22" spans="1:6" x14ac:dyDescent="0.35">
      <c r="A22" s="47" t="s">
        <v>65</v>
      </c>
      <c r="B22" s="28">
        <f>'Budget and transfer plan (A02) '!R24</f>
        <v>0</v>
      </c>
      <c r="C22" s="26"/>
      <c r="D22" s="34">
        <f t="shared" ref="D22:D23" si="2">SUM(B22-C22)</f>
        <v>0</v>
      </c>
      <c r="E22" s="34" t="e">
        <f>SUM(D22)/B22*100</f>
        <v>#DIV/0!</v>
      </c>
      <c r="F22" s="46"/>
    </row>
    <row r="23" spans="1:6" x14ac:dyDescent="0.35">
      <c r="A23" s="25" t="s">
        <v>55</v>
      </c>
      <c r="B23" s="28">
        <f>'Budget and transfer plan (A02) '!R24</f>
        <v>0</v>
      </c>
      <c r="C23" s="26"/>
      <c r="D23" s="34">
        <f t="shared" si="2"/>
        <v>0</v>
      </c>
      <c r="E23" s="34" t="e">
        <f>SUM(D23)/B23*100</f>
        <v>#DIV/0!</v>
      </c>
      <c r="F23" s="46"/>
    </row>
    <row r="24" spans="1:6" x14ac:dyDescent="0.35">
      <c r="A24" s="48" t="s">
        <v>37</v>
      </c>
      <c r="B24" s="49"/>
      <c r="C24" s="50"/>
      <c r="D24" s="35"/>
      <c r="E24" s="35"/>
      <c r="F24" s="51"/>
    </row>
    <row r="25" spans="1:6" x14ac:dyDescent="0.35">
      <c r="A25" s="36" t="s">
        <v>15</v>
      </c>
      <c r="B25" s="30">
        <f>SUM(B10+B11+B12+B13+B16+B17+B18+B19+B22+B23)</f>
        <v>0</v>
      </c>
      <c r="C25" s="30">
        <f>C10+C11+C12+C13+C16+C17+C18+C19+C22+C23</f>
        <v>0</v>
      </c>
      <c r="D25" s="30">
        <f>D10+D12+D11+D13+D16+D17+D18+D19+D22+D23</f>
        <v>0</v>
      </c>
      <c r="E25" s="52" t="e">
        <f>SUM(D25)/B25*100</f>
        <v>#DIV/0!</v>
      </c>
      <c r="F25" s="31"/>
    </row>
    <row r="26" spans="1:6" x14ac:dyDescent="0.35">
      <c r="A26" s="53"/>
      <c r="B26" s="53"/>
      <c r="C26" s="54"/>
      <c r="D26" s="54"/>
      <c r="E26" s="55"/>
      <c r="F26" s="39"/>
    </row>
    <row r="27" spans="1:6" x14ac:dyDescent="0.35">
      <c r="A27" s="183" t="s">
        <v>38</v>
      </c>
      <c r="B27" s="184"/>
      <c r="C27" s="177"/>
      <c r="D27" s="2"/>
      <c r="E27" s="55"/>
      <c r="F27" s="39"/>
    </row>
    <row r="28" spans="1:6" x14ac:dyDescent="0.35">
      <c r="A28" s="56" t="s">
        <v>37</v>
      </c>
      <c r="B28" s="57" t="s">
        <v>39</v>
      </c>
      <c r="C28" s="57" t="s">
        <v>8</v>
      </c>
      <c r="D28" s="10"/>
      <c r="E28" s="54"/>
      <c r="F28" s="39"/>
    </row>
    <row r="29" spans="1:6" x14ac:dyDescent="0.35">
      <c r="A29" s="58" t="s">
        <v>40</v>
      </c>
      <c r="B29" s="59">
        <f>B25</f>
        <v>0</v>
      </c>
      <c r="C29" s="60"/>
      <c r="D29" s="61"/>
      <c r="E29" s="54"/>
      <c r="F29" s="39"/>
    </row>
    <row r="30" spans="1:6" x14ac:dyDescent="0.35">
      <c r="A30" s="58" t="s">
        <v>41</v>
      </c>
      <c r="B30" s="59">
        <f>B25*0.6</f>
        <v>0</v>
      </c>
      <c r="C30" s="60"/>
      <c r="D30" s="61"/>
      <c r="E30" s="54"/>
      <c r="F30" s="39"/>
    </row>
    <row r="31" spans="1:6" x14ac:dyDescent="0.35">
      <c r="A31" s="58" t="s">
        <v>42</v>
      </c>
      <c r="B31" s="59">
        <f>C25</f>
        <v>0</v>
      </c>
      <c r="C31" s="60"/>
      <c r="D31" s="61"/>
      <c r="E31" s="54"/>
      <c r="F31" s="39"/>
    </row>
    <row r="32" spans="1:6" x14ac:dyDescent="0.35">
      <c r="A32" s="62" t="s">
        <v>43</v>
      </c>
      <c r="B32" s="63"/>
      <c r="C32" s="31"/>
      <c r="D32" s="64"/>
      <c r="E32" s="65"/>
      <c r="F32" s="39"/>
    </row>
    <row r="33" spans="1:6" ht="31.4" customHeight="1" x14ac:dyDescent="0.35">
      <c r="A33" s="53"/>
      <c r="B33" s="70"/>
      <c r="C33" s="55"/>
      <c r="D33" s="55"/>
      <c r="E33" s="65"/>
      <c r="F33" s="39"/>
    </row>
    <row r="34" spans="1:6" x14ac:dyDescent="0.35">
      <c r="A34" s="66" t="s">
        <v>8</v>
      </c>
      <c r="B34" s="185" t="s">
        <v>44</v>
      </c>
      <c r="C34" s="186"/>
      <c r="D34" s="186"/>
      <c r="E34" s="186"/>
      <c r="F34" s="187"/>
    </row>
    <row r="35" spans="1:6" x14ac:dyDescent="0.35">
      <c r="A35" s="67"/>
      <c r="B35" s="188"/>
      <c r="C35" s="189"/>
      <c r="D35" s="189"/>
      <c r="E35" s="189"/>
      <c r="F35" s="190"/>
    </row>
    <row r="36" spans="1:6" x14ac:dyDescent="0.35">
      <c r="A36" s="22"/>
      <c r="B36" s="172"/>
      <c r="C36" s="173"/>
      <c r="D36" s="173"/>
      <c r="E36" s="173"/>
      <c r="F36" s="174"/>
    </row>
    <row r="37" spans="1:6" x14ac:dyDescent="0.35">
      <c r="A37" s="22"/>
      <c r="B37" s="172"/>
      <c r="C37" s="173"/>
      <c r="D37" s="173"/>
      <c r="E37" s="173"/>
      <c r="F37" s="174"/>
    </row>
    <row r="38" spans="1:6" x14ac:dyDescent="0.35">
      <c r="A38" s="22"/>
      <c r="B38" s="172"/>
      <c r="C38" s="173"/>
      <c r="D38" s="173"/>
      <c r="E38" s="173"/>
      <c r="F38" s="174"/>
    </row>
    <row r="39" spans="1:6" x14ac:dyDescent="0.35">
      <c r="A39" s="22"/>
      <c r="B39" s="172"/>
      <c r="C39" s="173"/>
      <c r="D39" s="173"/>
      <c r="E39" s="173"/>
      <c r="F39" s="174"/>
    </row>
    <row r="40" spans="1:6" x14ac:dyDescent="0.35">
      <c r="A40" s="22"/>
      <c r="B40" s="172"/>
      <c r="C40" s="173"/>
      <c r="D40" s="173"/>
      <c r="E40" s="173"/>
      <c r="F40" s="174"/>
    </row>
    <row r="41" spans="1:6" x14ac:dyDescent="0.35">
      <c r="A41" s="22"/>
      <c r="B41" s="172"/>
      <c r="C41" s="173"/>
      <c r="D41" s="173"/>
      <c r="E41" s="173"/>
      <c r="F41" s="174"/>
    </row>
    <row r="42" spans="1:6" x14ac:dyDescent="0.35">
      <c r="A42" s="68"/>
      <c r="B42" s="163"/>
      <c r="C42" s="164"/>
      <c r="D42" s="164"/>
      <c r="E42" s="164"/>
      <c r="F42" s="165"/>
    </row>
    <row r="43" spans="1:6" x14ac:dyDescent="0.35">
      <c r="A43" s="53"/>
      <c r="B43" s="70"/>
      <c r="C43" s="55"/>
      <c r="D43" s="55"/>
      <c r="E43" s="69"/>
      <c r="F43" s="39"/>
    </row>
    <row r="44" spans="1:6" x14ac:dyDescent="0.35">
      <c r="A44" s="53" t="s">
        <v>20</v>
      </c>
      <c r="B44" s="70"/>
      <c r="C44" s="55"/>
      <c r="D44" s="55"/>
      <c r="E44" s="69"/>
      <c r="F44" s="39"/>
    </row>
    <row r="45" spans="1:6" x14ac:dyDescent="0.35">
      <c r="A45" s="166">
        <f ca="1">TODAY()</f>
        <v>44348</v>
      </c>
      <c r="B45" s="166"/>
      <c r="C45" s="166"/>
      <c r="D45" s="166"/>
      <c r="E45" s="167"/>
      <c r="F45" s="39"/>
    </row>
    <row r="46" spans="1:6" x14ac:dyDescent="0.35">
      <c r="A46" s="168" t="s">
        <v>24</v>
      </c>
      <c r="B46" s="168"/>
      <c r="C46" s="168"/>
      <c r="D46" s="168"/>
      <c r="E46" s="169"/>
      <c r="F46" s="39"/>
    </row>
    <row r="47" spans="1:6" x14ac:dyDescent="0.35">
      <c r="A47" s="170"/>
      <c r="B47" s="170"/>
      <c r="C47" s="170"/>
      <c r="D47" s="170"/>
      <c r="E47" s="171"/>
      <c r="F47" s="39"/>
    </row>
    <row r="48" spans="1:6" x14ac:dyDescent="0.35">
      <c r="A48" s="170"/>
      <c r="B48" s="170"/>
      <c r="C48" s="170"/>
      <c r="D48" s="170"/>
      <c r="E48" s="171"/>
      <c r="F48" s="39"/>
    </row>
    <row r="49" spans="1:6" x14ac:dyDescent="0.35">
      <c r="A49" s="168" t="s">
        <v>25</v>
      </c>
      <c r="B49" s="168"/>
      <c r="C49" s="168"/>
      <c r="D49" s="168"/>
      <c r="E49" s="169"/>
      <c r="F49" s="39"/>
    </row>
    <row r="50" spans="1:6" x14ac:dyDescent="0.35">
      <c r="A50" s="161" t="s">
        <v>26</v>
      </c>
      <c r="B50" s="161"/>
      <c r="C50" s="161"/>
      <c r="D50" s="161"/>
      <c r="E50" s="162"/>
      <c r="F50" s="39"/>
    </row>
  </sheetData>
  <mergeCells count="19">
    <mergeCell ref="B41:F41"/>
    <mergeCell ref="A1:F1"/>
    <mergeCell ref="A7:B7"/>
    <mergeCell ref="C7:F7"/>
    <mergeCell ref="A27:C27"/>
    <mergeCell ref="B34:F34"/>
    <mergeCell ref="B35:F35"/>
    <mergeCell ref="B36:F36"/>
    <mergeCell ref="B37:F37"/>
    <mergeCell ref="B38:F38"/>
    <mergeCell ref="B39:F39"/>
    <mergeCell ref="B40:F40"/>
    <mergeCell ref="A50:E50"/>
    <mergeCell ref="B42:F42"/>
    <mergeCell ref="A45:E45"/>
    <mergeCell ref="A46:E46"/>
    <mergeCell ref="A47:E47"/>
    <mergeCell ref="A48:E48"/>
    <mergeCell ref="A49:E49"/>
  </mergeCells>
  <pageMargins left="0.7" right="0.7" top="0.75" bottom="0.75" header="0.3" footer="0.3"/>
  <pageSetup paperSize="9" orientation="landscape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FDC7E80C46A014EBA48C9224656B43F" ma:contentTypeVersion="10" ma:contentTypeDescription="Opprett et nytt dokument." ma:contentTypeScope="" ma:versionID="1d6999446ba7acac02c230bef29333d1">
  <xsd:schema xmlns:xsd="http://www.w3.org/2001/XMLSchema" xmlns:xs="http://www.w3.org/2001/XMLSchema" xmlns:p="http://schemas.microsoft.com/office/2006/metadata/properties" xmlns:ns2="c0df46ed-3cf7-42af-92c6-9b4a2c48216d" targetNamespace="http://schemas.microsoft.com/office/2006/metadata/properties" ma:root="true" ma:fieldsID="0cfbf473f78a4406f3fbb6714a83b244" ns2:_="">
    <xsd:import namespace="c0df46ed-3cf7-42af-92c6-9b4a2c4821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df46ed-3cf7-42af-92c6-9b4a2c4821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EA9CD23-E956-4A1A-96ED-27953C47B0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df46ed-3cf7-42af-92c6-9b4a2c4821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6CC226-485A-4D94-8FFF-C237075B7A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2F8BAC-2C75-48ED-B787-2E4C91AD0EE3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c0df46ed-3cf7-42af-92c6-9b4a2c48216d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and transfer plan (A02) </vt:lpstr>
      <vt:lpstr>Financial report (A04)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Hanh Nha Ruyter</dc:creator>
  <cp:keywords/>
  <dc:description/>
  <cp:lastModifiedBy>Andrea Indrehus Furuli</cp:lastModifiedBy>
  <cp:revision/>
  <cp:lastPrinted>2020-10-25T09:35:17Z</cp:lastPrinted>
  <dcterms:created xsi:type="dcterms:W3CDTF">2013-02-13T07:15:40Z</dcterms:created>
  <dcterms:modified xsi:type="dcterms:W3CDTF">2021-06-01T20:06:00Z</dcterms:modified>
  <cp:category/>
  <cp:contentStatus/>
</cp:coreProperties>
</file>