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&#65279;<?xml version="1.0" encoding="utf-8"?><Relationships xmlns="http://schemas.openxmlformats.org/package/2006/relationships"><Relationship Type="http://schemas.openxmlformats.org/officeDocument/2006/relationships/extended-properties" Target="docProps/app.xml" Id="rId3" /><Relationship Type="http://schemas.openxmlformats.org/package/2006/relationships/metadata/core-properties" Target="docProps/core.xml" Id="rId2" /><Relationship Type="http://schemas.openxmlformats.org/officeDocument/2006/relationships/officeDocument" Target="xl/workbook.xml" Id="rId1"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codeName="ThisWorkbook" defaultThemeVersion="124226"/>
  <mc:AlternateContent xmlns:mc="http://schemas.openxmlformats.org/markup-compatibility/2006">
    <mc:Choice Requires="x15">
      <x15ac:absPath xmlns:x15ac="http://schemas.microsoft.com/office/spreadsheetml/2010/11/ac" url="C:\Users\linn-helen.evensen.SYSTEMSENTER\360Files\SYSTEMSENTER_linn-helen.evensen\"/>
    </mc:Choice>
  </mc:AlternateContent>
  <xr:revisionPtr revIDLastSave="0" documentId="13_ncr:1_{BB598436-361E-4EFC-B05E-B335C18DEF3D}" xr6:coauthVersionLast="47" xr6:coauthVersionMax="47" xr10:uidLastSave="{00000000-0000-0000-0000-000000000000}"/>
  <bookViews>
    <workbookView xWindow="-120" yWindow="-120" windowWidth="29040" windowHeight="17640" firstSheet="2" activeTab="5" xr2:uid="{00000000-000D-0000-FFFF-FFFF00000000}"/>
  </bookViews>
  <sheets>
    <sheet name="3_Financial report (C04)" sheetId="9" state="hidden" r:id="rId1"/>
    <sheet name="4_Fin. report per partner (C05)" sheetId="13" state="hidden" r:id="rId2"/>
    <sheet name="Explanation to the budget" sheetId="19" r:id="rId3"/>
    <sheet name="Budget" sheetId="18" r:id="rId4"/>
    <sheet name="Notes and calculations" sheetId="14" r:id="rId5"/>
    <sheet name="Financial report" sheetId="20" r:id="rId6"/>
    <sheet name="Information to the auditor" sheetId="21" r:id="rId7"/>
    <sheet name="Ark1" sheetId="15" state="hidden" r:id="rId8"/>
  </sheets>
  <definedNames>
    <definedName name="_xlnm.Print_Area" localSheetId="0">'3_Financial report (C04)'!$A$1:$F$69</definedName>
    <definedName name="_xlnm.Print_Area" localSheetId="5">'Financial report'!$A$1:$U$57</definedName>
    <definedName name="_xlnm.Print_Area" localSheetId="4">'Notes and calculations'!$A$1:$H$14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R14" i="20" l="1"/>
  <c r="K14" i="20"/>
  <c r="L14" i="20"/>
  <c r="M14" i="20"/>
  <c r="N14" i="20"/>
  <c r="O14" i="20"/>
  <c r="P14" i="20"/>
  <c r="Q14" i="20"/>
  <c r="I14" i="20"/>
  <c r="G14" i="20"/>
  <c r="D14" i="20"/>
  <c r="C14" i="20"/>
  <c r="B14" i="20"/>
  <c r="J14" i="20"/>
  <c r="H14" i="20"/>
  <c r="F14" i="20"/>
  <c r="C12" i="20"/>
  <c r="D12" i="20" s="1"/>
  <c r="C13" i="20"/>
  <c r="D13" i="20" s="1"/>
  <c r="B11" i="20"/>
  <c r="C11" i="20"/>
  <c r="D11" i="20" l="1"/>
  <c r="R26" i="20" l="1"/>
  <c r="F26" i="20"/>
  <c r="E26" i="20"/>
  <c r="E19" i="20"/>
  <c r="E20" i="20"/>
  <c r="E21" i="20"/>
  <c r="E22" i="20"/>
  <c r="E23" i="20"/>
  <c r="E24" i="20"/>
  <c r="E25" i="20"/>
  <c r="A52" i="20"/>
  <c r="P35" i="20"/>
  <c r="L35" i="20"/>
  <c r="H35" i="20"/>
  <c r="C35" i="20"/>
  <c r="Q26" i="20"/>
  <c r="Q19" i="20"/>
  <c r="Q20" i="20"/>
  <c r="Q21" i="20"/>
  <c r="Q22" i="20"/>
  <c r="Q23" i="20"/>
  <c r="Q24" i="20"/>
  <c r="Q25" i="20"/>
  <c r="Q18" i="20"/>
  <c r="O26" i="20"/>
  <c r="O19" i="20"/>
  <c r="O20" i="20"/>
  <c r="O21" i="20"/>
  <c r="O22" i="20"/>
  <c r="O23" i="20"/>
  <c r="O24" i="20"/>
  <c r="O25" i="20"/>
  <c r="O18" i="20"/>
  <c r="M26" i="20"/>
  <c r="M19" i="20"/>
  <c r="M20" i="20"/>
  <c r="M21" i="20"/>
  <c r="M22" i="20"/>
  <c r="M23" i="20"/>
  <c r="M24" i="20"/>
  <c r="M25" i="20"/>
  <c r="M18" i="20"/>
  <c r="K26" i="20"/>
  <c r="K19" i="20"/>
  <c r="K20" i="20"/>
  <c r="K21" i="20"/>
  <c r="K22" i="20"/>
  <c r="K23" i="20"/>
  <c r="K24" i="20"/>
  <c r="K25" i="20"/>
  <c r="K18" i="20"/>
  <c r="I26" i="20"/>
  <c r="I19" i="20"/>
  <c r="I20" i="20"/>
  <c r="I21" i="20"/>
  <c r="I22" i="20"/>
  <c r="I23" i="20"/>
  <c r="I24" i="20"/>
  <c r="I25" i="20"/>
  <c r="I18" i="20"/>
  <c r="G26" i="20"/>
  <c r="G19" i="20"/>
  <c r="G20" i="20"/>
  <c r="G21" i="20"/>
  <c r="G22" i="20"/>
  <c r="G23" i="20"/>
  <c r="G24" i="20"/>
  <c r="G25" i="20"/>
  <c r="G18" i="20"/>
  <c r="E18" i="20"/>
  <c r="B26" i="20" l="1"/>
  <c r="B19" i="20"/>
  <c r="B20" i="20"/>
  <c r="B21" i="20"/>
  <c r="B22" i="20"/>
  <c r="B23" i="20"/>
  <c r="B24" i="20"/>
  <c r="B25" i="20"/>
  <c r="B18" i="20"/>
  <c r="P26" i="20"/>
  <c r="N26" i="20"/>
  <c r="L26" i="20"/>
  <c r="J26" i="20"/>
  <c r="H26" i="20"/>
  <c r="D2" i="14"/>
  <c r="E2" i="14"/>
  <c r="F2" i="14"/>
  <c r="G2" i="14"/>
  <c r="H2" i="14"/>
  <c r="C2" i="14"/>
  <c r="E16" i="18"/>
  <c r="D13" i="14" s="1"/>
  <c r="F16" i="18"/>
  <c r="E13" i="14" s="1"/>
  <c r="G16" i="18"/>
  <c r="F13" i="14" s="1"/>
  <c r="H16" i="18"/>
  <c r="G13" i="14" s="1"/>
  <c r="I16" i="18"/>
  <c r="H13" i="14" s="1"/>
  <c r="J16" i="18"/>
  <c r="K9" i="18"/>
  <c r="K10" i="18"/>
  <c r="K11" i="18"/>
  <c r="K12" i="18"/>
  <c r="K13" i="18"/>
  <c r="K14" i="18"/>
  <c r="K15" i="18"/>
  <c r="K8" i="18"/>
  <c r="K16" i="18" l="1"/>
  <c r="A6" i="14"/>
  <c r="A8" i="14"/>
  <c r="A10" i="14"/>
  <c r="A11" i="14"/>
  <c r="A12" i="14"/>
  <c r="A5" i="14"/>
  <c r="D16" i="18" l="1"/>
  <c r="C13" i="14" s="1"/>
  <c r="N32" i="13" l="1"/>
  <c r="N33" i="13"/>
  <c r="N34" i="13"/>
  <c r="N35" i="13"/>
  <c r="M32" i="13"/>
  <c r="M33" i="13"/>
  <c r="M34" i="13"/>
  <c r="M35" i="13"/>
  <c r="L32" i="13"/>
  <c r="L33" i="13"/>
  <c r="L34" i="13"/>
  <c r="L35" i="13"/>
  <c r="K32" i="13"/>
  <c r="K33" i="13"/>
  <c r="K34" i="13"/>
  <c r="K35" i="13"/>
  <c r="I32" i="13"/>
  <c r="I33" i="13"/>
  <c r="I34" i="13"/>
  <c r="I35" i="13"/>
  <c r="J32" i="13"/>
  <c r="J33" i="13"/>
  <c r="J34" i="13"/>
  <c r="J35" i="13"/>
  <c r="C12" i="9"/>
  <c r="B12" i="9"/>
  <c r="B31" i="9"/>
  <c r="D31" i="9" s="1"/>
  <c r="A19" i="13"/>
  <c r="A20" i="13"/>
  <c r="A21" i="13"/>
  <c r="A22" i="13"/>
  <c r="A23" i="13"/>
  <c r="A24" i="13"/>
  <c r="A25" i="13"/>
  <c r="A26" i="13"/>
  <c r="A27" i="13"/>
  <c r="A18" i="9"/>
  <c r="A19" i="9"/>
  <c r="A20" i="9"/>
  <c r="A21" i="9"/>
  <c r="A22" i="9"/>
  <c r="A23" i="9"/>
  <c r="A24" i="9"/>
  <c r="A25" i="9"/>
  <c r="A26" i="9"/>
  <c r="A17" i="9"/>
  <c r="A31" i="9"/>
  <c r="A32" i="13" s="1"/>
  <c r="A32" i="9"/>
  <c r="A33" i="13" s="1"/>
  <c r="A33" i="9"/>
  <c r="A34" i="13" s="1"/>
  <c r="I36" i="13" l="1"/>
  <c r="B4" i="13" l="1"/>
  <c r="N31" i="13"/>
  <c r="N9" i="13"/>
  <c r="M9" i="13"/>
  <c r="K9" i="13"/>
  <c r="J9" i="13"/>
  <c r="I9" i="13"/>
  <c r="A18" i="13"/>
  <c r="A65" i="13"/>
  <c r="C50" i="13"/>
  <c r="A39" i="13"/>
  <c r="C37" i="13"/>
  <c r="C28" i="13"/>
  <c r="C13" i="13"/>
  <c r="B13" i="13"/>
  <c r="D12" i="13"/>
  <c r="E12" i="13" s="1"/>
  <c r="D13" i="13" l="1"/>
  <c r="E13" i="13" s="1"/>
  <c r="C39" i="13"/>
  <c r="C36" i="9" l="1"/>
  <c r="C27" i="9"/>
  <c r="A27" i="9"/>
  <c r="A28" i="13" s="1"/>
  <c r="A29" i="9"/>
  <c r="A30" i="13" s="1"/>
  <c r="A30" i="9"/>
  <c r="A31" i="13" s="1"/>
  <c r="A34" i="9"/>
  <c r="A35" i="13" s="1"/>
  <c r="A35" i="9"/>
  <c r="A36" i="13" s="1"/>
  <c r="A36" i="9"/>
  <c r="A37" i="13" s="1"/>
  <c r="A38" i="9"/>
  <c r="A16" i="9"/>
  <c r="A17" i="13" s="1"/>
  <c r="B32" i="9"/>
  <c r="D32" i="9" s="1"/>
  <c r="B33" i="9"/>
  <c r="D33" i="9" s="1"/>
  <c r="B34" i="9"/>
  <c r="D34" i="9" s="1"/>
  <c r="M19" i="13"/>
  <c r="M18" i="13"/>
  <c r="N18" i="13"/>
  <c r="L18" i="13"/>
  <c r="K19" i="13"/>
  <c r="K18" i="13"/>
  <c r="J19" i="13"/>
  <c r="J18" i="13"/>
  <c r="N36" i="13"/>
  <c r="C38" i="9" l="1"/>
  <c r="E33" i="9"/>
  <c r="E32" i="9"/>
  <c r="N20" i="13"/>
  <c r="N19" i="13"/>
  <c r="L20" i="13"/>
  <c r="L19" i="13"/>
  <c r="M20" i="13" l="1"/>
  <c r="N21" i="13"/>
  <c r="L21" i="13"/>
  <c r="K20" i="13"/>
  <c r="J20" i="13"/>
  <c r="M21" i="13" l="1"/>
  <c r="N22" i="13"/>
  <c r="L22" i="13"/>
  <c r="K21" i="13"/>
  <c r="J21" i="13"/>
  <c r="I18" i="13"/>
  <c r="M22" i="13" l="1"/>
  <c r="N23" i="13"/>
  <c r="L23" i="13"/>
  <c r="K22" i="13"/>
  <c r="J22" i="13"/>
  <c r="B17" i="9"/>
  <c r="L9" i="13" l="1"/>
  <c r="M23" i="13"/>
  <c r="N24" i="13"/>
  <c r="L24" i="13"/>
  <c r="K23" i="13"/>
  <c r="J23" i="13"/>
  <c r="B32" i="13" l="1"/>
  <c r="D32" i="13" s="1"/>
  <c r="E32" i="13" s="1"/>
  <c r="B33" i="13"/>
  <c r="D33" i="13" s="1"/>
  <c r="E33" i="13" s="1"/>
  <c r="B34" i="13"/>
  <c r="D34" i="13" s="1"/>
  <c r="E34" i="13" s="1"/>
  <c r="B35" i="13"/>
  <c r="D35" i="13" s="1"/>
  <c r="E35" i="13" s="1"/>
  <c r="B18" i="13"/>
  <c r="D18" i="13" s="1"/>
  <c r="E18" i="13" s="1"/>
  <c r="M24" i="13"/>
  <c r="N25" i="13"/>
  <c r="L25" i="13"/>
  <c r="K24" i="13"/>
  <c r="J24" i="13"/>
  <c r="M25" i="13" l="1"/>
  <c r="N27" i="13"/>
  <c r="N26" i="13"/>
  <c r="L27" i="13"/>
  <c r="L26" i="13"/>
  <c r="K25" i="13"/>
  <c r="J25" i="13"/>
  <c r="B3" i="9"/>
  <c r="L31" i="13" l="1"/>
  <c r="M27" i="13"/>
  <c r="M26" i="13"/>
  <c r="K27" i="13"/>
  <c r="K26" i="13"/>
  <c r="J27" i="13"/>
  <c r="J26" i="13"/>
  <c r="N12" i="13" l="1"/>
  <c r="K31" i="13"/>
  <c r="B31" i="13" s="1"/>
  <c r="M31" i="13" l="1"/>
  <c r="J31" i="13"/>
  <c r="M36" i="13" l="1"/>
  <c r="C49" i="9"/>
  <c r="A64" i="9"/>
  <c r="M12" i="13" l="1"/>
  <c r="I19" i="13"/>
  <c r="B19" i="13" s="1"/>
  <c r="L36" i="13" l="1"/>
  <c r="K36" i="13"/>
  <c r="B36" i="13" s="1"/>
  <c r="D36" i="13" s="1"/>
  <c r="E36" i="13" s="1"/>
  <c r="D19" i="13"/>
  <c r="K12" i="13" l="1"/>
  <c r="L12" i="13"/>
  <c r="E19" i="13"/>
  <c r="B18" i="9"/>
  <c r="D17" i="9"/>
  <c r="I20" i="13"/>
  <c r="B20" i="13" s="1"/>
  <c r="D20" i="13" l="1"/>
  <c r="D18" i="9"/>
  <c r="E18" i="9" s="1"/>
  <c r="E17" i="9"/>
  <c r="I21" i="13"/>
  <c r="B21" i="13" s="1"/>
  <c r="D21" i="13" s="1"/>
  <c r="E21" i="13" s="1"/>
  <c r="E20" i="13" l="1"/>
  <c r="B19" i="9"/>
  <c r="B20" i="9"/>
  <c r="D20" i="9" s="1"/>
  <c r="E20" i="9" s="1"/>
  <c r="B21" i="9" l="1"/>
  <c r="D21" i="9" s="1"/>
  <c r="E21" i="9" s="1"/>
  <c r="I22" i="13"/>
  <c r="B22" i="13" s="1"/>
  <c r="D19" i="9"/>
  <c r="E19" i="9" s="1"/>
  <c r="I23" i="13"/>
  <c r="B23" i="13" s="1"/>
  <c r="D23" i="13" s="1"/>
  <c r="E23" i="13" s="1"/>
  <c r="D22" i="13" l="1"/>
  <c r="B22" i="9"/>
  <c r="D22" i="9" s="1"/>
  <c r="E22" i="9" s="1"/>
  <c r="J36" i="13" l="1"/>
  <c r="E22" i="13"/>
  <c r="B23" i="9"/>
  <c r="D23" i="9" s="1"/>
  <c r="E23" i="9" s="1"/>
  <c r="I24" i="13"/>
  <c r="B24" i="13" s="1"/>
  <c r="I25" i="13"/>
  <c r="B25" i="13" s="1"/>
  <c r="D25" i="13" s="1"/>
  <c r="E25" i="13" s="1"/>
  <c r="J12" i="13" l="1"/>
  <c r="D24" i="13"/>
  <c r="B24" i="9"/>
  <c r="I27" i="13"/>
  <c r="B27" i="13" s="1"/>
  <c r="D27" i="13" s="1"/>
  <c r="E27" i="13" s="1"/>
  <c r="E24" i="13" l="1"/>
  <c r="D24" i="9"/>
  <c r="B26" i="9"/>
  <c r="D26" i="9" s="1"/>
  <c r="E26" i="9" s="1"/>
  <c r="B25" i="9" l="1"/>
  <c r="I26" i="13"/>
  <c r="B26" i="13" s="1"/>
  <c r="D26" i="13" s="1"/>
  <c r="E24" i="9"/>
  <c r="B28" i="13" l="1"/>
  <c r="E26" i="13"/>
  <c r="D28" i="13"/>
  <c r="D25" i="9"/>
  <c r="B27" i="9"/>
  <c r="E28" i="13" l="1"/>
  <c r="E25" i="9"/>
  <c r="D27" i="9"/>
  <c r="E27" i="9" s="1"/>
  <c r="B30" i="9"/>
  <c r="I31" i="13"/>
  <c r="D30" i="9" l="1"/>
  <c r="E30" i="9" s="1"/>
  <c r="D31" i="13"/>
  <c r="E31" i="13" s="1"/>
  <c r="B37" i="13"/>
  <c r="E31" i="9"/>
  <c r="B35" i="9"/>
  <c r="D35" i="9" s="1"/>
  <c r="E35" i="9" s="1"/>
  <c r="B36" i="9" l="1"/>
  <c r="I12" i="13"/>
  <c r="D37" i="13"/>
  <c r="E37" i="13" s="1"/>
  <c r="B39" i="13"/>
  <c r="D39" i="13" s="1"/>
  <c r="E39" i="13" s="1"/>
  <c r="D11" i="9"/>
  <c r="E34" i="9"/>
  <c r="B38" i="9" l="1"/>
  <c r="D38" i="9" s="1"/>
  <c r="E38" i="9" s="1"/>
  <c r="D36" i="9"/>
  <c r="E36" i="9" s="1"/>
  <c r="E11" i="9"/>
  <c r="D12" i="9"/>
  <c r="E12" i="9" s="1"/>
  <c r="B40" i="9" l="1"/>
  <c r="C26" i="20"/>
  <c r="D26" i="20" s="1"/>
  <c r="S26" i="20" s="1"/>
  <c r="C20" i="20"/>
  <c r="D20" i="20" s="1"/>
  <c r="S20" i="20" s="1"/>
  <c r="C19" i="20"/>
  <c r="D19" i="20" s="1"/>
  <c r="S19" i="20" s="1"/>
  <c r="C25" i="20"/>
  <c r="D25" i="20" s="1"/>
  <c r="S25" i="20" s="1"/>
  <c r="C21" i="20"/>
  <c r="D21" i="20" s="1"/>
  <c r="S21" i="20" s="1"/>
  <c r="C24" i="20"/>
  <c r="D24" i="20" s="1"/>
  <c r="S24" i="20" s="1"/>
  <c r="C18" i="20"/>
  <c r="D18" i="20" s="1"/>
  <c r="S18" i="20" s="1"/>
  <c r="C23" i="20"/>
  <c r="D23" i="20" s="1"/>
  <c r="S23" i="20" s="1"/>
  <c r="C22" i="20"/>
  <c r="D22" i="20" s="1"/>
  <c r="S22" i="2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tc={263D63CA-F54E-4C51-9472-B0A02E541A3B}</author>
  </authors>
  <commentList>
    <comment ref="A4" authorId="0" shapeId="0" xr:uid="{263D63CA-F54E-4C51-9472-B0A02E541A3B}">
      <text>
        <t>[Threaded comment]
Your version of Excel allows you to read this threaded comment; however, any edits to it will get removed if the file is opened in a newer version of Excel. Learn more: https://go.microsoft.com/fwlink/?linkid=870924
Comment:
    Høtt meiner du med dette? år?</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tc={99A433EF-4EB4-41B2-8B8C-B3AA71EE758C}</author>
  </authors>
  <commentList>
    <comment ref="A5" authorId="0" shapeId="0" xr:uid="{99A433EF-4EB4-41B2-8B8C-B3AA71EE758C}">
      <text>
        <t>[Threaded comment]
Your version of Excel allows you to read this threaded comment; however, any edits to it will get removed if the file is opened in a newer version of Excel. Learn more: https://go.microsoft.com/fwlink/?linkid=870924
Comment:
    Høtt meiner du med dette? år?
Reply:
    Perioden revisor har revidert. T.d Nov 2019 til mars 2021.</t>
      </text>
    </comment>
  </commentList>
</comments>
</file>

<file path=xl/sharedStrings.xml><?xml version="1.0" encoding="utf-8"?>
<sst xmlns="http://schemas.openxmlformats.org/spreadsheetml/2006/main" count="289" uniqueCount="145">
  <si>
    <t xml:space="preserve">FINANCIAL REPORT  </t>
  </si>
  <si>
    <t>C04 updated March 25, 2019</t>
  </si>
  <si>
    <t>Agreement ID:</t>
  </si>
  <si>
    <t>Account period:</t>
  </si>
  <si>
    <r>
      <rPr>
        <b/>
        <sz val="10"/>
        <rFont val="Arial"/>
        <family val="2"/>
      </rPr>
      <t>Exchange rate actual:</t>
    </r>
    <r>
      <rPr>
        <sz val="10"/>
        <rFont val="Arial"/>
        <family val="2"/>
      </rPr>
      <t xml:space="preserve"> 1 USD =</t>
    </r>
  </si>
  <si>
    <r>
      <rPr>
        <b/>
        <sz val="10"/>
        <rFont val="Arial"/>
        <family val="2"/>
      </rPr>
      <t>Exchange rate budget:</t>
    </r>
    <r>
      <rPr>
        <sz val="10"/>
        <rFont val="Arial"/>
        <family val="2"/>
      </rPr>
      <t xml:space="preserve"> 1 USD =</t>
    </r>
  </si>
  <si>
    <t>DESCRIPTION</t>
  </si>
  <si>
    <t>BUDGET</t>
  </si>
  <si>
    <t>ACTUAL</t>
  </si>
  <si>
    <t>DEVIATION</t>
  </si>
  <si>
    <t>DEVIATION (%)</t>
  </si>
  <si>
    <t>NOTES</t>
  </si>
  <si>
    <t>INCOME:</t>
  </si>
  <si>
    <t>Transfer from Norec</t>
  </si>
  <si>
    <t>TOTAL INCOME</t>
  </si>
  <si>
    <t>PROJECT EXPENSES</t>
  </si>
  <si>
    <t>RESULT</t>
  </si>
  <si>
    <t>FUNDS TRANSFER - FROM NOREC TO &lt;COORDINATING  PARTNER&gt;</t>
  </si>
  <si>
    <t>DATE</t>
  </si>
  <si>
    <t>AMOUNT (NOK/USD)</t>
  </si>
  <si>
    <t>Transfer 1</t>
  </si>
  <si>
    <t>Transfer 2</t>
  </si>
  <si>
    <t>Transfer 3</t>
  </si>
  <si>
    <t xml:space="preserve"> </t>
  </si>
  <si>
    <t>TOTAL</t>
  </si>
  <si>
    <t>PARTICIPANTS EXCHANGED</t>
  </si>
  <si>
    <t>PLANNED (MONTHS)</t>
  </si>
  <si>
    <t>ACTUAL (MONTHS)</t>
  </si>
  <si>
    <t>Participant 1</t>
  </si>
  <si>
    <t>Participant 2</t>
  </si>
  <si>
    <t>Participant 3</t>
  </si>
  <si>
    <t>Participant 4</t>
  </si>
  <si>
    <t>Participant 5</t>
  </si>
  <si>
    <t>Participant 6</t>
  </si>
  <si>
    <t>Participant 7</t>
  </si>
  <si>
    <t>(if more participants, add coloumn)</t>
  </si>
  <si>
    <t>Signature</t>
  </si>
  <si>
    <t>On behalf of &lt;coordinating partner&gt;</t>
  </si>
  <si>
    <t>&lt;NN&gt;</t>
  </si>
  <si>
    <t>&lt;Chief Executive Officer&gt;</t>
  </si>
  <si>
    <t>FINANCIAL REPORT PER PARTNER (choose partner from drop down below)</t>
  </si>
  <si>
    <t>&lt;Partner 3&gt;</t>
  </si>
  <si>
    <t>Transfer from Norec through coordinating partner</t>
  </si>
  <si>
    <t>Explanation to the budget:</t>
  </si>
  <si>
    <t>All projects that do not include exchange of participants will use this budget format for their application.</t>
  </si>
  <si>
    <t>Please insert your budget (numbers) in sheet 2 (Budget). The budget should be split between partners and added up in the last column for a total budget for the partnership as a whole. No text should be added in this sheet</t>
  </si>
  <si>
    <t>Remember to insert a suggestion for preliminary transfer plan. First possible transfer will be 10 December. Program advisors are free to make changes to the transfer plan</t>
  </si>
  <si>
    <t xml:space="preserve">In sheet 3 (Notes and calculations) you will find a short guideline for each budget line. In this sheet you must also give an explanation of the budget for each partner. This explanation will help your program advisor understand your application. </t>
  </si>
  <si>
    <t>Your own notes explaining the budget should be written in cells C5 to H12. (sheet 3)</t>
  </si>
  <si>
    <t xml:space="preserve">Agreement ID: </t>
  </si>
  <si>
    <t>2021 version</t>
  </si>
  <si>
    <r>
      <t xml:space="preserve">Currency: </t>
    </r>
    <r>
      <rPr>
        <i/>
        <sz val="10"/>
        <rFont val="Arial"/>
        <family val="2"/>
      </rPr>
      <t>(USD</t>
    </r>
    <r>
      <rPr>
        <sz val="10"/>
        <rFont val="Arial"/>
        <family val="2"/>
      </rPr>
      <t xml:space="preserve"> or </t>
    </r>
    <r>
      <rPr>
        <i/>
        <sz val="10"/>
        <rFont val="Arial"/>
        <family val="2"/>
      </rPr>
      <t>NOK)</t>
    </r>
  </si>
  <si>
    <t>&lt;Coordinating partner&gt;</t>
  </si>
  <si>
    <t>&lt;partner 2&gt;</t>
  </si>
  <si>
    <t>&lt;partner 3&gt;</t>
  </si>
  <si>
    <t>&lt;partner 4&gt;</t>
  </si>
  <si>
    <t>&lt;partner 5&gt;</t>
  </si>
  <si>
    <t>&lt;partner 6&gt;</t>
  </si>
  <si>
    <t>Guideline / max amount</t>
  </si>
  <si>
    <t>Sum</t>
  </si>
  <si>
    <t>Total budget</t>
  </si>
  <si>
    <t>ADMINISTRATION AND ACTIVITIES</t>
  </si>
  <si>
    <t>Project coordinator, coordinating partner</t>
  </si>
  <si>
    <t xml:space="preserve">Link to guideline / notes and calculation. </t>
  </si>
  <si>
    <t>Admin support to partners</t>
  </si>
  <si>
    <t>Costs of activities supporting project results (add the number of rows needed)</t>
  </si>
  <si>
    <t>Equipment</t>
  </si>
  <si>
    <t>Staff/participant supporting project results (add the number of rows needed)</t>
  </si>
  <si>
    <t xml:space="preserve">Local travel </t>
  </si>
  <si>
    <t>Audit</t>
  </si>
  <si>
    <t>Other</t>
  </si>
  <si>
    <t>TOTAL BUDGET</t>
  </si>
  <si>
    <t>Preliminary transfer plan from Norec</t>
  </si>
  <si>
    <t>Amount</t>
  </si>
  <si>
    <t>&lt;Date&gt;</t>
  </si>
  <si>
    <t>&lt;date-year&gt;</t>
  </si>
  <si>
    <t>On behalf of Norec</t>
  </si>
  <si>
    <t>On behalf of Coordinating partner</t>
  </si>
  <si>
    <t>SUM TOTAL</t>
  </si>
  <si>
    <t>Head of Section</t>
  </si>
  <si>
    <t>Head of program / CEO</t>
  </si>
  <si>
    <t xml:space="preserve">Unspent funds* </t>
  </si>
  <si>
    <t>* Unspent funds/closing balance from &lt;project ID&gt;  will be deducted from the total budgeted amount. The closing balance shall be included as an income in the financial report</t>
  </si>
  <si>
    <t>Please add explanations to the budget calculations per partner below</t>
  </si>
  <si>
    <t>Budget line</t>
  </si>
  <si>
    <t>Guidelines</t>
  </si>
  <si>
    <t>Only applicable for volunteer projects. Amount based on activity level.</t>
  </si>
  <si>
    <t>Max 10 % of total budget.</t>
  </si>
  <si>
    <t>Costs of activities supporting project results. (Add the number of rows you need to specify costs related to your activities. Please label the new rows with an appropriate name)</t>
  </si>
  <si>
    <t xml:space="preserve">Costs related to activities. All costs must be related to the activities listed in the application and expected results. Please add the number of rows you need to specify budgeted costs for your activities. You can either have one row for each result and describe the cost-items in columns C-H or have one row per cost-item and describe the activities/results in columns C-H. A cost-item could be: rent of venue, materials for workshops, honorarium for lecturers, To be described per partner. </t>
  </si>
  <si>
    <t>Describe in  application, should be connected to the projects expected results. Please note that partners need to have procedures for depreciation of equipment and keep inventory lists for all equipment bought for the project</t>
  </si>
  <si>
    <t>Staff/participants supporting project results</t>
  </si>
  <si>
    <t>To be described in application. All salary costs, based on partner's local salary level. Please add the number of rows you need to specify budget costs if several people are included in the project</t>
  </si>
  <si>
    <t>To be described per partner. Activities should be connected to expected results per partner.</t>
  </si>
  <si>
    <t>Rate, max 15,000 NOK for Norwegian partners and 1000 USD per partner in other countries</t>
  </si>
  <si>
    <t xml:space="preserve">To be described in application. To be discussed with Norec. </t>
  </si>
  <si>
    <t>Grant per partner</t>
  </si>
  <si>
    <t>To budget</t>
  </si>
  <si>
    <t>&lt;partner 7&gt;</t>
  </si>
  <si>
    <t>Budget</t>
  </si>
  <si>
    <t>&lt;provided by Norec&gt;</t>
  </si>
  <si>
    <t>Accounting period</t>
  </si>
  <si>
    <t>&lt;mm.yyyy-mm.yyy&gt;</t>
  </si>
  <si>
    <t>Currency</t>
  </si>
  <si>
    <t>&lt;NOK or USD&gt;</t>
  </si>
  <si>
    <t>&lt;name of coordinating partner&gt;</t>
  </si>
  <si>
    <t xml:space="preserve">Actual </t>
  </si>
  <si>
    <t>Deviation</t>
  </si>
  <si>
    <t>Total for the project</t>
  </si>
  <si>
    <t>Actual</t>
  </si>
  <si>
    <t xml:space="preserve">Total </t>
  </si>
  <si>
    <t>Deviation %</t>
  </si>
  <si>
    <t>Notes</t>
  </si>
  <si>
    <t>FUNDS TRANSFER - FROM &lt;COORDINATING PARTNER&gt; TO &lt;PARTNER 1&gt;</t>
  </si>
  <si>
    <t>FUNDS TRANSFER - FROM &lt;COORDINATING PARTNER&gt; TO &lt;PARTNER 2&gt;</t>
  </si>
  <si>
    <t>FUNDS TRANSFER - FROM &lt;COORDINATING PARTNER&gt; TO &lt;PARTNER 3&gt;</t>
  </si>
  <si>
    <t>ACTUAL EXCHANGE RATE</t>
  </si>
  <si>
    <t>TOTAL AMOUNT</t>
  </si>
  <si>
    <t>WEIGHTED AVERAGE EXCHANGE RATE</t>
  </si>
  <si>
    <r>
      <t xml:space="preserve">(if more participants, </t>
    </r>
    <r>
      <rPr>
        <sz val="10"/>
        <color rgb="FFFF0000"/>
        <rFont val="Arial"/>
        <family val="2"/>
      </rPr>
      <t>insert extra rows)</t>
    </r>
  </si>
  <si>
    <r>
      <rPr>
        <b/>
        <sz val="14"/>
        <rFont val="Arial"/>
        <family val="2"/>
      </rPr>
      <t>Accounting policies</t>
    </r>
    <r>
      <rPr>
        <sz val="11"/>
        <rFont val="Arial"/>
        <family val="2"/>
      </rPr>
      <t xml:space="preserve">
</t>
    </r>
    <r>
      <rPr>
        <b/>
        <sz val="11"/>
        <rFont val="Arial"/>
        <family val="2"/>
      </rPr>
      <t>Basis of accounting</t>
    </r>
    <r>
      <rPr>
        <sz val="11"/>
        <rFont val="Arial"/>
        <family val="2"/>
      </rPr>
      <t xml:space="preserve">
The basis of accounting for projects is accrual based accounting.
</t>
    </r>
    <r>
      <rPr>
        <b/>
        <sz val="11"/>
        <rFont val="Arial"/>
        <family val="2"/>
      </rPr>
      <t xml:space="preserve">
</t>
    </r>
    <r>
      <rPr>
        <b/>
        <i/>
        <sz val="11"/>
        <rFont val="Arial"/>
        <family val="2"/>
      </rPr>
      <t>Policies for revenue and expenditure recognition</t>
    </r>
    <r>
      <rPr>
        <sz val="11"/>
        <rFont val="Arial"/>
        <family val="2"/>
      </rPr>
      <t xml:space="preserve">
Donor contributions are recognized as revenue when the funds are used. Contributions not used by the end of the project period are specified as unspent funds. Expenditures are recognized as project costs based on the transaction date; i.e. when the goods or services have been delivered and the activity is performed.
</t>
    </r>
    <r>
      <rPr>
        <b/>
        <i/>
        <sz val="11"/>
        <rFont val="Arial"/>
        <family val="2"/>
      </rPr>
      <t>Foreign currency exchange</t>
    </r>
    <r>
      <rPr>
        <sz val="11"/>
        <rFont val="Arial"/>
        <family val="2"/>
      </rPr>
      <t xml:space="preserve">
Gains and losses related to foreign currency are directly recognized in the financial project report. The exchange rate is calculated using the average weighted exchange rate as specified in the financial report. 
</t>
    </r>
    <r>
      <rPr>
        <b/>
        <sz val="11"/>
        <rFont val="Arial"/>
        <family val="2"/>
      </rPr>
      <t xml:space="preserve">
Participant related costs
</t>
    </r>
    <r>
      <rPr>
        <sz val="11"/>
        <rFont val="Arial"/>
        <family val="2"/>
      </rPr>
      <t>Participant related costs are calculated and reported i accordance with the gudiance for budgeting from Norec.</t>
    </r>
    <r>
      <rPr>
        <sz val="11"/>
        <color rgb="FFFF0000"/>
        <rFont val="Arial"/>
        <family val="2"/>
      </rPr>
      <t xml:space="preserve">
</t>
    </r>
    <r>
      <rPr>
        <b/>
        <sz val="11"/>
        <rFont val="Arial"/>
        <family val="2"/>
      </rPr>
      <t xml:space="preserve">
Administration
</t>
    </r>
    <r>
      <rPr>
        <sz val="11"/>
        <rFont val="Arial"/>
        <family val="2"/>
      </rPr>
      <t>The budgdeted amount for administration is reported.</t>
    </r>
  </si>
  <si>
    <t>INFORMATION TO THE AUDIT:</t>
  </si>
  <si>
    <t>1.          The consolidated financial report shall be audited by an independent chartered/certified accountant or audit firm.</t>
  </si>
  <si>
    <t>2.          The auditor shall perform the audit in accordance with International Standards on Auditing (ISAs). This includes, but is not limited to, the following:</t>
  </si>
  <si>
    <t>a.    Perform audit planning and risk assessment</t>
  </si>
  <si>
    <t xml:space="preserve">    The following presumed fraud risks should be noted:</t>
  </si>
  <si>
    <t>i.     The risk that staff are requested/forced to return received compensation in retrospect</t>
  </si>
  <si>
    <t>ii.    The risk that accomondation/rent is not subjected to reasobable market prizing, especially from related parties</t>
  </si>
  <si>
    <t>b.    Determine materiality</t>
  </si>
  <si>
    <t>c.     Design and perform further audit procedures</t>
  </si>
  <si>
    <t>d.    Understand the competence and independence of component auditors</t>
  </si>
  <si>
    <t>e.    Instruct, and obtain related reporting from, component auditors</t>
  </si>
  <si>
    <t>f.     Issue an Independent Auditors Report on the consolidated financial report.</t>
  </si>
  <si>
    <t>3.       The auditor shall submit the Audit Report and the audited financial statement directly to Norec.</t>
  </si>
  <si>
    <t>4.       The auditor shall submit a management letter detailing any findings made during the audit of the project, if applicable. </t>
  </si>
  <si>
    <t xml:space="preserve">                           The auditor should verify compliance with the relevant  reporting requirements for payroll and related taxes.</t>
  </si>
  <si>
    <t>5.       The following key documents must be made available to the auditor, who must familiarise themselves with these documents and the accounting and audit requirements:</t>
  </si>
  <si>
    <t>·       The collaboration agreement and project description</t>
  </si>
  <si>
    <t>·       The round budget</t>
  </si>
  <si>
    <t>·       Norec’s guidelines on budgeting and financial reporting</t>
  </si>
  <si>
    <t>·       Approval letter</t>
  </si>
  <si>
    <t>6.       Physical inspection of the accounts of any partner may be conducted at any time by an audit company assigned by Norec, the Auditor General of Norway and/or Norec representatives.</t>
  </si>
  <si>
    <t>Transfer from Norec/Coordinating partner</t>
  </si>
  <si>
    <t>Unspent funds/Incoming balance</t>
  </si>
  <si>
    <t>Interest earned on funds/balance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</si>
</sst>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_);_(* \(#,##0\);_(* &quot;-&quot;_);_(@_)"/>
    <numFmt numFmtId="165" formatCode="_(* #,##0.00_);_(* \(#,##0.00\);_(* &quot;-&quot;??_);_(@_)"/>
    <numFmt numFmtId="166" formatCode="_ * #,##0.00_ ;_ * \-#,##0.00_ ;_ * &quot;-&quot;??_ ;_ @_ "/>
    <numFmt numFmtId="167" formatCode="_ * #,##0_ ;_ * \-#,##0_ ;_ * &quot;-&quot;??_ ;_ @_ "/>
    <numFmt numFmtId="168" formatCode="#,##0_ ;\-#,##0\ "/>
    <numFmt numFmtId="169" formatCode="dd/mm/yyyy;@"/>
  </numFmts>
  <fonts count="31" x14ac:knownFonts="1">
    <font>
      <sz val="11"/>
      <color theme="1"/>
      <name val="Calibri"/>
      <family val="2"/>
      <scheme val="minor"/>
    </font>
    <font>
      <sz val="11"/>
      <color theme="1"/>
      <name val="Calibri"/>
      <family val="2"/>
      <scheme val="minor"/>
    </font>
    <font>
      <sz val="8"/>
      <color theme="1"/>
      <name val="Arial"/>
      <family val="2"/>
    </font>
    <font>
      <sz val="14"/>
      <name val="Arial"/>
      <family val="2"/>
    </font>
    <font>
      <sz val="11"/>
      <color theme="1"/>
      <name val="Arial"/>
      <family val="2"/>
    </font>
    <font>
      <sz val="10"/>
      <name val="Arial"/>
      <family val="2"/>
    </font>
    <font>
      <b/>
      <sz val="12"/>
      <name val="Arial"/>
      <family val="2"/>
    </font>
    <font>
      <b/>
      <sz val="10"/>
      <name val="Arial"/>
      <family val="2"/>
    </font>
    <font>
      <sz val="10"/>
      <color theme="1"/>
      <name val="Arial"/>
      <family val="2"/>
    </font>
    <font>
      <b/>
      <sz val="11"/>
      <color theme="1"/>
      <name val="Arial"/>
      <family val="2"/>
    </font>
    <font>
      <b/>
      <sz val="10"/>
      <color theme="1"/>
      <name val="Arial"/>
      <family val="2"/>
    </font>
    <font>
      <b/>
      <sz val="12"/>
      <color theme="1"/>
      <name val="Arial"/>
      <family val="2"/>
    </font>
    <font>
      <i/>
      <sz val="10"/>
      <name val="Arial"/>
      <family val="2"/>
    </font>
    <font>
      <b/>
      <sz val="14"/>
      <name val="Arial"/>
      <family val="2"/>
    </font>
    <font>
      <u/>
      <sz val="11"/>
      <color theme="10"/>
      <name val="Calibri"/>
      <family val="2"/>
      <scheme val="minor"/>
    </font>
    <font>
      <sz val="9"/>
      <name val="Arial"/>
      <family val="2"/>
    </font>
    <font>
      <sz val="11"/>
      <color rgb="FF9C5700"/>
      <name val="Calibri"/>
      <family val="2"/>
      <scheme val="minor"/>
    </font>
    <font>
      <sz val="8"/>
      <name val="Arial"/>
      <family val="2"/>
    </font>
    <font>
      <b/>
      <sz val="18"/>
      <color theme="1"/>
      <name val="Calibri"/>
      <family val="2"/>
      <scheme val="minor"/>
    </font>
    <font>
      <b/>
      <sz val="12"/>
      <name val="Calibri"/>
      <family val="2"/>
      <scheme val="minor"/>
    </font>
    <font>
      <sz val="10"/>
      <name val="Arial"/>
      <family val="2"/>
    </font>
    <font>
      <b/>
      <sz val="8"/>
      <name val="Arial"/>
      <family val="2"/>
    </font>
    <font>
      <u/>
      <sz val="8"/>
      <color theme="10"/>
      <name val="Calibri"/>
      <family val="2"/>
      <scheme val="minor"/>
    </font>
    <font>
      <b/>
      <u/>
      <sz val="11"/>
      <color theme="1"/>
      <name val="Calibri"/>
      <family val="2"/>
      <scheme val="minor"/>
    </font>
    <font>
      <b/>
      <sz val="11"/>
      <color theme="1"/>
      <name val="Calibri"/>
      <family val="2"/>
      <scheme val="minor"/>
    </font>
    <font>
      <sz val="10"/>
      <color rgb="FFFF0000"/>
      <name val="Arial"/>
      <family val="2"/>
    </font>
    <font>
      <sz val="11"/>
      <name val="Arial"/>
      <family val="2"/>
    </font>
    <font>
      <b/>
      <sz val="11"/>
      <name val="Arial"/>
      <family val="2"/>
    </font>
    <font>
      <b/>
      <i/>
      <sz val="11"/>
      <name val="Arial"/>
      <family val="2"/>
    </font>
    <font>
      <sz val="11"/>
      <color rgb="FFFF0000"/>
      <name val="Arial"/>
      <family val="2"/>
    </font>
    <font>
      <b/>
      <u/>
      <sz val="11"/>
      <name val="Calibri"/>
      <family val="2"/>
      <scheme val="minor"/>
    </font>
  </fonts>
  <fills count="13">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9" tint="0.79998168889431442"/>
        <bgColor indexed="64"/>
      </patternFill>
    </fill>
    <fill>
      <patternFill patternType="solid">
        <fgColor theme="1" tint="0.499984740745262"/>
        <bgColor indexed="64"/>
      </patternFill>
    </fill>
    <fill>
      <patternFill patternType="solid">
        <fgColor rgb="FFFFEB9C"/>
      </patternFill>
    </fill>
    <fill>
      <patternFill patternType="solid">
        <fgColor theme="0"/>
        <bgColor indexed="64"/>
      </patternFill>
    </fill>
    <fill>
      <patternFill patternType="solid">
        <fgColor rgb="FFFFFF00"/>
        <bgColor indexed="64"/>
      </patternFill>
    </fill>
    <fill>
      <patternFill patternType="solid">
        <fgColor theme="3" tint="0.59999389629810485"/>
        <bgColor indexed="64"/>
      </patternFill>
    </fill>
    <fill>
      <patternFill patternType="gray0625"/>
    </fill>
    <fill>
      <patternFill patternType="gray0625">
        <bgColor theme="4" tint="0.79998168889431442"/>
      </patternFill>
    </fill>
  </fills>
  <borders count="9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theme="1" tint="0.499984740745262"/>
      </left>
      <right style="thin">
        <color theme="1" tint="0.499984740745262"/>
      </right>
      <top/>
      <bottom style="thin">
        <color theme="1" tint="0.499984740745262"/>
      </bottom>
      <diagonal/>
    </border>
    <border>
      <left style="thin">
        <color indexed="64"/>
      </left>
      <right/>
      <top/>
      <bottom style="thin">
        <color indexed="64"/>
      </bottom>
      <diagonal/>
    </border>
    <border>
      <left style="thin">
        <color theme="1" tint="0.499984740745262"/>
      </left>
      <right style="thin">
        <color theme="1" tint="0.499984740745262"/>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indexed="64"/>
      </left>
      <right/>
      <top/>
      <bottom/>
      <diagonal/>
    </border>
    <border>
      <left/>
      <right style="thin">
        <color indexed="64"/>
      </right>
      <top/>
      <bottom/>
      <diagonal/>
    </border>
    <border>
      <left style="medium">
        <color indexed="64"/>
      </left>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thin">
        <color theme="1" tint="0.499984740745262"/>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style="medium">
        <color indexed="64"/>
      </top>
      <bottom/>
      <diagonal/>
    </border>
    <border>
      <left style="thin">
        <color indexed="64"/>
      </left>
      <right style="thin">
        <color theme="1" tint="0.499984740745262"/>
      </right>
      <top/>
      <bottom/>
      <diagonal/>
    </border>
    <border>
      <left style="thin">
        <color theme="1" tint="0.499984740745262"/>
      </left>
      <right style="thin">
        <color indexed="64"/>
      </right>
      <top/>
      <bottom/>
      <diagonal/>
    </border>
    <border>
      <left style="thin">
        <color indexed="64"/>
      </left>
      <right style="thin">
        <color theme="1" tint="0.499984740745262"/>
      </right>
      <top/>
      <bottom style="thin">
        <color indexed="64"/>
      </bottom>
      <diagonal/>
    </border>
    <border>
      <left style="thin">
        <color theme="1" tint="0.499984740745262"/>
      </left>
      <right style="thin">
        <color theme="1" tint="0.499984740745262"/>
      </right>
      <top/>
      <bottom style="thin">
        <color indexed="64"/>
      </bottom>
      <diagonal/>
    </border>
    <border>
      <left style="thin">
        <color theme="1" tint="0.499984740745262"/>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medium">
        <color indexed="64"/>
      </left>
      <right style="thin">
        <color indexed="64"/>
      </right>
      <top style="thin">
        <color indexed="64"/>
      </top>
      <bottom style="thin">
        <color theme="1" tint="0.499984740745262"/>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thick">
        <color indexed="23"/>
      </left>
      <right style="thick">
        <color indexed="23"/>
      </right>
      <top style="thick">
        <color indexed="23"/>
      </top>
      <bottom/>
      <diagonal/>
    </border>
    <border>
      <left style="thick">
        <color indexed="23"/>
      </left>
      <right/>
      <top style="thick">
        <color indexed="23"/>
      </top>
      <bottom/>
      <diagonal/>
    </border>
    <border>
      <left style="thick">
        <color indexed="23"/>
      </left>
      <right style="thick">
        <color indexed="23"/>
      </right>
      <top/>
      <bottom/>
      <diagonal/>
    </border>
    <border>
      <left style="thick">
        <color indexed="23"/>
      </left>
      <right style="thick">
        <color indexed="23"/>
      </right>
      <top/>
      <bottom style="thick">
        <color indexed="23"/>
      </bottom>
      <diagonal/>
    </border>
    <border>
      <left style="thick">
        <color indexed="23"/>
      </left>
      <right/>
      <top/>
      <bottom/>
      <diagonal/>
    </border>
    <border>
      <left style="thick">
        <color indexed="23"/>
      </left>
      <right/>
      <top/>
      <bottom style="thick">
        <color indexed="23"/>
      </bottom>
      <diagonal/>
    </border>
    <border>
      <left style="medium">
        <color indexed="64"/>
      </left>
      <right style="thin">
        <color indexed="64"/>
      </right>
      <top/>
      <bottom style="thin">
        <color indexed="64"/>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theme="1" tint="0.499984740745262"/>
      </right>
      <top/>
      <bottom style="thin">
        <color theme="1" tint="0.499984740745262"/>
      </bottom>
      <diagonal/>
    </border>
    <border>
      <left style="thin">
        <color theme="1" tint="0.499984740745262"/>
      </left>
      <right style="medium">
        <color indexed="64"/>
      </right>
      <top/>
      <bottom/>
      <diagonal/>
    </border>
    <border>
      <left style="thin">
        <color theme="1" tint="0.499984740745262"/>
      </left>
      <right/>
      <top/>
      <bottom/>
      <diagonal/>
    </border>
    <border>
      <left style="medium">
        <color indexed="64"/>
      </left>
      <right style="thin">
        <color theme="1" tint="0.499984740745262"/>
      </right>
      <top/>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top style="thin">
        <color theme="1" tint="0.499984740745262"/>
      </top>
      <bottom/>
      <diagonal/>
    </border>
    <border>
      <left style="medium">
        <color indexed="64"/>
      </left>
      <right style="thin">
        <color theme="1" tint="0.499984740745262"/>
      </right>
      <top style="thin">
        <color theme="1" tint="0.499984740745262"/>
      </top>
      <bottom/>
      <diagonal/>
    </border>
    <border>
      <left style="thin">
        <color theme="1" tint="0.499984740745262"/>
      </left>
      <right style="medium">
        <color indexed="64"/>
      </right>
      <top style="thin">
        <color theme="1" tint="0.499984740745262"/>
      </top>
      <bottom/>
      <diagonal/>
    </border>
    <border>
      <left/>
      <right style="medium">
        <color indexed="64"/>
      </right>
      <top/>
      <bottom/>
      <diagonal/>
    </border>
    <border>
      <left/>
      <right style="medium">
        <color indexed="64"/>
      </right>
      <top style="thin">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theme="1" tint="0.499984740745262"/>
      </bottom>
      <diagonal/>
    </border>
    <border>
      <left style="medium">
        <color indexed="64"/>
      </left>
      <right/>
      <top style="medium">
        <color indexed="64"/>
      </top>
      <bottom/>
      <diagonal/>
    </border>
  </borders>
  <cellStyleXfs count="7">
    <xf numFmtId="0" fontId="0" fillId="0" borderId="0"/>
    <xf numFmtId="166" fontId="1" fillId="0" borderId="0" applyFont="0" applyFill="0" applyBorder="0" applyAlignment="0" applyProtection="0"/>
    <xf numFmtId="0" fontId="14" fillId="0" borderId="0" applyNumberFormat="0" applyFill="0" applyBorder="0" applyAlignment="0" applyProtection="0"/>
    <xf numFmtId="0" fontId="16" fillId="7" borderId="0" applyNumberFormat="0" applyBorder="0" applyAlignment="0" applyProtection="0"/>
    <xf numFmtId="9" fontId="1" fillId="0" borderId="0" applyFont="0" applyFill="0" applyBorder="0" applyAlignment="0" applyProtection="0"/>
    <xf numFmtId="0" fontId="20" fillId="0" borderId="0"/>
    <xf numFmtId="165" fontId="20" fillId="0" borderId="0" applyFont="0" applyFill="0" applyBorder="0" applyAlignment="0" applyProtection="0"/>
  </cellStyleXfs>
  <cellXfs count="360">
    <xf numFmtId="0" fontId="0" fillId="0" borderId="0" xfId="0"/>
    <xf numFmtId="3" fontId="5" fillId="0" borderId="0" xfId="0" applyNumberFormat="1" applyFont="1" applyProtection="1">
      <protection locked="0"/>
    </xf>
    <xf numFmtId="0" fontId="4" fillId="0" borderId="0" xfId="0" applyFont="1" applyProtection="1">
      <protection locked="0"/>
    </xf>
    <xf numFmtId="0" fontId="8" fillId="0" borderId="0" xfId="0" applyFont="1" applyProtection="1">
      <protection locked="0"/>
    </xf>
    <xf numFmtId="3" fontId="8" fillId="0" borderId="0" xfId="0" applyNumberFormat="1" applyFont="1" applyProtection="1">
      <protection locked="0"/>
    </xf>
    <xf numFmtId="3" fontId="7" fillId="0" borderId="11" xfId="1" applyNumberFormat="1" applyFont="1" applyBorder="1" applyAlignment="1" applyProtection="1">
      <alignment horizontal="center" vertical="center" wrapText="1"/>
      <protection locked="0"/>
    </xf>
    <xf numFmtId="167" fontId="5" fillId="0" borderId="13" xfId="1" applyNumberFormat="1" applyFont="1" applyBorder="1" applyAlignment="1" applyProtection="1">
      <alignment horizontal="center" vertical="center" wrapText="1"/>
      <protection locked="0"/>
    </xf>
    <xf numFmtId="169" fontId="5" fillId="0" borderId="9" xfId="0" applyNumberFormat="1" applyFont="1" applyBorder="1" applyProtection="1">
      <protection locked="0"/>
    </xf>
    <xf numFmtId="0" fontId="5" fillId="0" borderId="9" xfId="0" applyFont="1" applyBorder="1" applyAlignment="1" applyProtection="1">
      <alignment horizontal="right"/>
      <protection locked="0"/>
    </xf>
    <xf numFmtId="0" fontId="5" fillId="0" borderId="31" xfId="0" applyFont="1" applyBorder="1" applyProtection="1">
      <protection locked="0"/>
    </xf>
    <xf numFmtId="0" fontId="5" fillId="0" borderId="32" xfId="0" applyFont="1" applyBorder="1" applyAlignment="1" applyProtection="1">
      <alignment horizontal="right"/>
      <protection locked="0"/>
    </xf>
    <xf numFmtId="0" fontId="5" fillId="0" borderId="33" xfId="0" applyFont="1" applyBorder="1" applyProtection="1">
      <protection locked="0"/>
    </xf>
    <xf numFmtId="169" fontId="5" fillId="0" borderId="34" xfId="0" applyNumberFormat="1" applyFont="1" applyBorder="1" applyProtection="1">
      <protection locked="0"/>
    </xf>
    <xf numFmtId="0" fontId="5" fillId="0" borderId="34" xfId="0" applyFont="1" applyBorder="1" applyAlignment="1" applyProtection="1">
      <alignment horizontal="right"/>
      <protection locked="0"/>
    </xf>
    <xf numFmtId="0" fontId="5" fillId="0" borderId="35" xfId="0" applyFont="1" applyBorder="1" applyAlignment="1" applyProtection="1">
      <alignment horizontal="right"/>
      <protection locked="0"/>
    </xf>
    <xf numFmtId="0" fontId="7" fillId="0" borderId="0" xfId="0" applyFont="1" applyProtection="1">
      <protection locked="0"/>
    </xf>
    <xf numFmtId="164" fontId="5" fillId="0" borderId="14" xfId="1" applyNumberFormat="1" applyFont="1" applyBorder="1" applyAlignment="1" applyProtection="1">
      <alignment horizontal="center"/>
      <protection locked="0"/>
    </xf>
    <xf numFmtId="3" fontId="8" fillId="3" borderId="17" xfId="0" applyNumberFormat="1" applyFont="1" applyFill="1" applyBorder="1" applyProtection="1"/>
    <xf numFmtId="0" fontId="0" fillId="0" borderId="0" xfId="0" applyProtection="1"/>
    <xf numFmtId="3" fontId="0" fillId="0" borderId="0" xfId="0" applyNumberFormat="1" applyProtection="1">
      <protection locked="0"/>
    </xf>
    <xf numFmtId="0" fontId="4" fillId="0" borderId="0" xfId="0" applyFont="1" applyProtection="1"/>
    <xf numFmtId="0" fontId="3" fillId="0" borderId="0" xfId="0" applyFont="1" applyAlignment="1" applyProtection="1">
      <alignment horizontal="center"/>
    </xf>
    <xf numFmtId="0" fontId="2" fillId="0" borderId="0" xfId="0" applyFont="1" applyAlignment="1" applyProtection="1">
      <alignment horizontal="right" vertical="center"/>
    </xf>
    <xf numFmtId="3" fontId="5" fillId="0" borderId="0" xfId="1" applyNumberFormat="1" applyFont="1" applyAlignment="1" applyProtection="1">
      <alignment horizontal="center"/>
    </xf>
    <xf numFmtId="167" fontId="5" fillId="2" borderId="18" xfId="0" applyNumberFormat="1" applyFont="1" applyFill="1" applyBorder="1" applyAlignment="1" applyProtection="1">
      <alignment horizontal="center" vertical="center"/>
    </xf>
    <xf numFmtId="167" fontId="5" fillId="6" borderId="18" xfId="0" applyNumberFormat="1" applyFont="1" applyFill="1" applyBorder="1" applyAlignment="1" applyProtection="1">
      <alignment horizontal="center"/>
    </xf>
    <xf numFmtId="2" fontId="15" fillId="3" borderId="4" xfId="0" applyNumberFormat="1" applyFont="1" applyFill="1" applyBorder="1" applyAlignment="1" applyProtection="1">
      <alignment horizontal="center" vertical="center" wrapText="1"/>
    </xf>
    <xf numFmtId="0" fontId="7" fillId="0" borderId="20" xfId="0" applyFont="1" applyBorder="1" applyProtection="1"/>
    <xf numFmtId="3" fontId="5" fillId="0" borderId="10" xfId="1" applyNumberFormat="1" applyFont="1" applyBorder="1" applyProtection="1"/>
    <xf numFmtId="0" fontId="5" fillId="0" borderId="20" xfId="0" applyFont="1" applyBorder="1" applyProtection="1"/>
    <xf numFmtId="0" fontId="7" fillId="3" borderId="26" xfId="0" applyFont="1" applyFill="1" applyBorder="1" applyProtection="1"/>
    <xf numFmtId="3" fontId="8" fillId="3" borderId="3" xfId="0" applyNumberFormat="1" applyFont="1" applyFill="1" applyBorder="1" applyProtection="1"/>
    <xf numFmtId="3" fontId="8" fillId="3" borderId="4" xfId="0" applyNumberFormat="1" applyFont="1" applyFill="1" applyBorder="1" applyProtection="1"/>
    <xf numFmtId="3" fontId="4" fillId="0" borderId="0" xfId="0" applyNumberFormat="1" applyFont="1" applyProtection="1"/>
    <xf numFmtId="3" fontId="5" fillId="0" borderId="0" xfId="1" applyNumberFormat="1" applyFont="1" applyAlignment="1" applyProtection="1">
      <alignment horizontal="center"/>
      <protection locked="0"/>
    </xf>
    <xf numFmtId="0" fontId="8" fillId="0" borderId="0" xfId="0" applyFont="1" applyProtection="1"/>
    <xf numFmtId="3" fontId="8" fillId="0" borderId="0" xfId="0" applyNumberFormat="1" applyFont="1" applyProtection="1"/>
    <xf numFmtId="3" fontId="8" fillId="0" borderId="10" xfId="0" applyNumberFormat="1" applyFont="1" applyBorder="1" applyProtection="1"/>
    <xf numFmtId="3" fontId="8" fillId="0" borderId="14" xfId="0" applyNumberFormat="1" applyFont="1" applyBorder="1" applyProtection="1"/>
    <xf numFmtId="0" fontId="5" fillId="0" borderId="9" xfId="0" applyFont="1" applyBorder="1" applyProtection="1">
      <protection locked="0"/>
    </xf>
    <xf numFmtId="3" fontId="5" fillId="3" borderId="12" xfId="1" applyNumberFormat="1" applyFont="1" applyFill="1" applyBorder="1" applyAlignment="1" applyProtection="1">
      <alignment horizontal="center"/>
      <protection locked="0"/>
    </xf>
    <xf numFmtId="3" fontId="5" fillId="5" borderId="25" xfId="0" applyNumberFormat="1" applyFont="1" applyFill="1" applyBorder="1" applyAlignment="1" applyProtection="1">
      <alignment horizontal="center" vertical="center" wrapText="1"/>
    </xf>
    <xf numFmtId="164" fontId="5" fillId="3" borderId="3" xfId="1" applyNumberFormat="1" applyFont="1" applyFill="1" applyBorder="1" applyAlignment="1" applyProtection="1">
      <alignment horizontal="center"/>
    </xf>
    <xf numFmtId="3" fontId="7" fillId="3" borderId="30" xfId="1" applyNumberFormat="1" applyFont="1" applyFill="1" applyBorder="1" applyAlignment="1" applyProtection="1">
      <alignment horizontal="center" vertical="center" wrapText="1"/>
    </xf>
    <xf numFmtId="3" fontId="7" fillId="0" borderId="11" xfId="1" applyNumberFormat="1" applyFont="1" applyBorder="1" applyAlignment="1" applyProtection="1">
      <alignment horizontal="center" vertical="center" wrapText="1"/>
    </xf>
    <xf numFmtId="3" fontId="7" fillId="0" borderId="13" xfId="1" applyNumberFormat="1" applyFont="1" applyBorder="1" applyAlignment="1" applyProtection="1">
      <alignment horizontal="center" vertical="center" wrapText="1"/>
    </xf>
    <xf numFmtId="9" fontId="8" fillId="0" borderId="13" xfId="0" applyNumberFormat="1" applyFont="1" applyBorder="1" applyAlignment="1" applyProtection="1">
      <alignment vertical="center" wrapText="1"/>
    </xf>
    <xf numFmtId="3" fontId="5" fillId="3" borderId="1" xfId="1" applyNumberFormat="1" applyFont="1" applyFill="1" applyBorder="1" applyAlignment="1" applyProtection="1">
      <alignment horizontal="right" vertical="center" wrapText="1"/>
    </xf>
    <xf numFmtId="9" fontId="8" fillId="0" borderId="0" xfId="0" applyNumberFormat="1" applyFont="1" applyProtection="1">
      <protection locked="0"/>
    </xf>
    <xf numFmtId="0" fontId="7" fillId="0" borderId="7" xfId="0" applyFont="1" applyBorder="1" applyAlignment="1" applyProtection="1">
      <alignment horizontal="left"/>
      <protection locked="0"/>
    </xf>
    <xf numFmtId="3" fontId="7" fillId="0" borderId="7" xfId="0" applyNumberFormat="1" applyFont="1" applyBorder="1" applyAlignment="1" applyProtection="1">
      <alignment horizontal="center"/>
      <protection locked="0"/>
    </xf>
    <xf numFmtId="167" fontId="7" fillId="0" borderId="7" xfId="1" applyNumberFormat="1" applyFont="1" applyBorder="1" applyAlignment="1" applyProtection="1">
      <alignment horizontal="center" wrapText="1"/>
      <protection locked="0"/>
    </xf>
    <xf numFmtId="3" fontId="8" fillId="0" borderId="0" xfId="0" applyNumberFormat="1" applyFont="1" applyAlignment="1" applyProtection="1">
      <alignment horizontal="left" vertical="top"/>
      <protection locked="0"/>
    </xf>
    <xf numFmtId="0" fontId="7" fillId="3" borderId="12" xfId="0" applyFont="1" applyFill="1" applyBorder="1" applyProtection="1">
      <protection locked="0"/>
    </xf>
    <xf numFmtId="3" fontId="7" fillId="3" borderId="12" xfId="1" applyNumberFormat="1" applyFont="1" applyFill="1" applyBorder="1" applyAlignment="1" applyProtection="1">
      <alignment horizontal="right"/>
      <protection locked="0"/>
    </xf>
    <xf numFmtId="167" fontId="7" fillId="0" borderId="0" xfId="1" applyNumberFormat="1" applyFont="1" applyAlignment="1" applyProtection="1">
      <alignment horizontal="center"/>
      <protection locked="0"/>
    </xf>
    <xf numFmtId="0" fontId="7" fillId="0" borderId="9" xfId="0" applyFont="1" applyBorder="1" applyAlignment="1" applyProtection="1">
      <alignment horizontal="left"/>
      <protection locked="0"/>
    </xf>
    <xf numFmtId="3" fontId="7" fillId="0" borderId="9" xfId="0" applyNumberFormat="1" applyFont="1" applyBorder="1" applyAlignment="1" applyProtection="1">
      <alignment horizontal="center" wrapText="1"/>
      <protection locked="0"/>
    </xf>
    <xf numFmtId="167" fontId="7" fillId="0" borderId="9" xfId="1" applyNumberFormat="1" applyFont="1" applyBorder="1" applyAlignment="1" applyProtection="1">
      <alignment horizontal="center" wrapText="1"/>
      <protection locked="0"/>
    </xf>
    <xf numFmtId="167" fontId="7" fillId="0" borderId="9" xfId="1" applyNumberFormat="1" applyFont="1" applyBorder="1" applyAlignment="1" applyProtection="1">
      <alignment horizontal="center" vertical="center"/>
      <protection locked="0"/>
    </xf>
    <xf numFmtId="167" fontId="12" fillId="0" borderId="0" xfId="0" applyNumberFormat="1" applyFont="1" applyProtection="1">
      <protection locked="0"/>
    </xf>
    <xf numFmtId="167" fontId="5" fillId="0" borderId="0" xfId="0" applyNumberFormat="1" applyFont="1" applyAlignment="1" applyProtection="1">
      <alignment horizontal="center"/>
      <protection locked="0"/>
    </xf>
    <xf numFmtId="3" fontId="7" fillId="0" borderId="10" xfId="1" applyNumberFormat="1" applyFont="1" applyBorder="1" applyAlignment="1" applyProtection="1">
      <alignment horizontal="center" vertical="center" wrapText="1"/>
      <protection locked="0"/>
    </xf>
    <xf numFmtId="3" fontId="5" fillId="0" borderId="10" xfId="1" applyNumberFormat="1" applyFont="1" applyBorder="1" applyAlignment="1" applyProtection="1">
      <alignment horizontal="center" vertical="center" wrapText="1"/>
      <protection locked="0"/>
    </xf>
    <xf numFmtId="3" fontId="7" fillId="3" borderId="4" xfId="1" applyNumberFormat="1" applyFont="1" applyFill="1" applyBorder="1" applyAlignment="1" applyProtection="1">
      <alignment horizontal="center" vertical="center" wrapText="1"/>
      <protection locked="0"/>
    </xf>
    <xf numFmtId="0" fontId="0" fillId="0" borderId="0" xfId="0" applyAlignment="1" applyProtection="1">
      <alignment wrapText="1"/>
    </xf>
    <xf numFmtId="168" fontId="4" fillId="0" borderId="10" xfId="1" applyNumberFormat="1" applyFont="1" applyBorder="1" applyAlignment="1" applyProtection="1">
      <alignment horizontal="right" vertical="center" wrapText="1"/>
      <protection locked="0"/>
    </xf>
    <xf numFmtId="9" fontId="8" fillId="0" borderId="13" xfId="0" applyNumberFormat="1" applyFont="1" applyBorder="1" applyAlignment="1" applyProtection="1">
      <alignment vertical="center" wrapText="1"/>
      <protection locked="0"/>
    </xf>
    <xf numFmtId="0" fontId="5" fillId="3" borderId="4" xfId="0" applyFont="1" applyFill="1" applyBorder="1" applyAlignment="1" applyProtection="1">
      <alignment horizontal="left" vertical="center"/>
      <protection locked="0"/>
    </xf>
    <xf numFmtId="3" fontId="5" fillId="3" borderId="12" xfId="1" applyNumberFormat="1" applyFont="1" applyFill="1" applyBorder="1" applyAlignment="1" applyProtection="1">
      <alignment horizontal="center"/>
    </xf>
    <xf numFmtId="0" fontId="5" fillId="0" borderId="10" xfId="0" applyFont="1" applyBorder="1" applyAlignment="1" applyProtection="1">
      <alignment horizontal="center"/>
    </xf>
    <xf numFmtId="0" fontId="0" fillId="0" borderId="0" xfId="0" applyProtection="1">
      <protection locked="0"/>
    </xf>
    <xf numFmtId="0" fontId="7" fillId="3" borderId="21" xfId="0" applyFont="1" applyFill="1" applyBorder="1" applyAlignment="1" applyProtection="1">
      <alignment vertical="center"/>
    </xf>
    <xf numFmtId="0" fontId="7" fillId="0" borderId="39" xfId="0" applyFont="1" applyBorder="1" applyProtection="1"/>
    <xf numFmtId="3" fontId="5" fillId="0" borderId="39" xfId="0" applyNumberFormat="1" applyFont="1" applyBorder="1" applyProtection="1"/>
    <xf numFmtId="0" fontId="5" fillId="0" borderId="39" xfId="0" applyFont="1" applyBorder="1" applyProtection="1"/>
    <xf numFmtId="0" fontId="7" fillId="3" borderId="3" xfId="0" applyFont="1" applyFill="1" applyBorder="1" applyAlignment="1" applyProtection="1">
      <alignment vertical="center" wrapText="1"/>
    </xf>
    <xf numFmtId="167" fontId="5" fillId="2" borderId="4" xfId="0" applyNumberFormat="1" applyFont="1" applyFill="1" applyBorder="1" applyAlignment="1" applyProtection="1">
      <alignment horizontal="center" vertical="center"/>
    </xf>
    <xf numFmtId="0" fontId="7" fillId="3" borderId="4" xfId="0" applyFont="1" applyFill="1" applyBorder="1" applyAlignment="1" applyProtection="1">
      <alignment vertical="center"/>
    </xf>
    <xf numFmtId="0" fontId="5" fillId="8" borderId="3" xfId="0" applyFont="1" applyFill="1" applyBorder="1" applyAlignment="1" applyProtection="1">
      <alignment vertical="center" wrapText="1"/>
      <protection locked="0"/>
    </xf>
    <xf numFmtId="0" fontId="5" fillId="8" borderId="4" xfId="0" applyFont="1" applyFill="1" applyBorder="1" applyAlignment="1" applyProtection="1">
      <alignment vertical="center" wrapText="1"/>
      <protection locked="0"/>
    </xf>
    <xf numFmtId="168" fontId="5" fillId="3" borderId="3" xfId="0" applyNumberFormat="1" applyFont="1" applyFill="1" applyBorder="1" applyAlignment="1" applyProtection="1">
      <alignment horizontal="center" vertical="center" wrapText="1"/>
    </xf>
    <xf numFmtId="168" fontId="5" fillId="3" borderId="4" xfId="0" applyNumberFormat="1" applyFont="1" applyFill="1" applyBorder="1" applyAlignment="1" applyProtection="1">
      <alignment horizontal="center" vertical="center" wrapText="1"/>
    </xf>
    <xf numFmtId="164" fontId="5" fillId="3" borderId="4" xfId="1" applyNumberFormat="1" applyFont="1" applyFill="1" applyBorder="1" applyAlignment="1" applyProtection="1">
      <alignment horizontal="center"/>
    </xf>
    <xf numFmtId="3" fontId="5" fillId="3" borderId="4" xfId="1" applyNumberFormat="1" applyFont="1" applyFill="1" applyBorder="1" applyAlignment="1" applyProtection="1">
      <alignment horizontal="center" vertical="center" wrapText="1"/>
    </xf>
    <xf numFmtId="9" fontId="5" fillId="0" borderId="10" xfId="4" applyFont="1" applyBorder="1" applyProtection="1"/>
    <xf numFmtId="9" fontId="5" fillId="3" borderId="4" xfId="4" applyFont="1" applyFill="1" applyBorder="1" applyProtection="1"/>
    <xf numFmtId="9" fontId="8" fillId="3" borderId="4" xfId="4" applyFont="1" applyFill="1" applyBorder="1" applyProtection="1"/>
    <xf numFmtId="168" fontId="17" fillId="3" borderId="17" xfId="0" applyNumberFormat="1" applyFont="1" applyFill="1" applyBorder="1" applyAlignment="1" applyProtection="1">
      <alignment horizontal="center" vertical="center" wrapText="1"/>
    </xf>
    <xf numFmtId="3" fontId="0" fillId="0" borderId="0" xfId="0" applyNumberFormat="1" applyProtection="1"/>
    <xf numFmtId="0" fontId="5" fillId="0" borderId="0" xfId="0" applyFont="1" applyProtection="1"/>
    <xf numFmtId="0" fontId="7" fillId="3" borderId="40" xfId="0" applyFont="1" applyFill="1" applyBorder="1" applyAlignment="1" applyProtection="1">
      <alignment vertical="center"/>
    </xf>
    <xf numFmtId="0" fontId="7" fillId="3" borderId="22" xfId="0" applyFont="1" applyFill="1" applyBorder="1" applyProtection="1"/>
    <xf numFmtId="3" fontId="8" fillId="3" borderId="41" xfId="0" applyNumberFormat="1" applyFont="1" applyFill="1" applyBorder="1" applyProtection="1"/>
    <xf numFmtId="3" fontId="8" fillId="3" borderId="42" xfId="0" applyNumberFormat="1" applyFont="1" applyFill="1" applyBorder="1" applyProtection="1"/>
    <xf numFmtId="3" fontId="8" fillId="3" borderId="23" xfId="0" applyNumberFormat="1" applyFont="1" applyFill="1" applyBorder="1" applyProtection="1"/>
    <xf numFmtId="3" fontId="8" fillId="3" borderId="24" xfId="0" applyNumberFormat="1" applyFont="1" applyFill="1" applyBorder="1" applyProtection="1"/>
    <xf numFmtId="3" fontId="8" fillId="3" borderId="3" xfId="0" applyNumberFormat="1" applyFont="1" applyFill="1" applyBorder="1" applyAlignment="1" applyProtection="1">
      <alignment horizontal="right"/>
    </xf>
    <xf numFmtId="3" fontId="8" fillId="3" borderId="42" xfId="0" applyNumberFormat="1" applyFont="1" applyFill="1" applyBorder="1" applyAlignment="1" applyProtection="1">
      <alignment horizontal="right"/>
    </xf>
    <xf numFmtId="0" fontId="7" fillId="3" borderId="1" xfId="0" applyFont="1" applyFill="1" applyBorder="1" applyAlignment="1" applyProtection="1">
      <alignment horizontal="left" vertical="center"/>
    </xf>
    <xf numFmtId="9" fontId="8" fillId="0" borderId="0" xfId="0" applyNumberFormat="1" applyFont="1" applyProtection="1"/>
    <xf numFmtId="3" fontId="5" fillId="0" borderId="0" xfId="0" applyNumberFormat="1" applyFont="1" applyAlignment="1" applyProtection="1">
      <alignment horizontal="center"/>
    </xf>
    <xf numFmtId="9" fontId="5" fillId="0" borderId="0" xfId="0" applyNumberFormat="1" applyFont="1" applyAlignment="1" applyProtection="1">
      <alignment horizontal="center"/>
    </xf>
    <xf numFmtId="0" fontId="7" fillId="3" borderId="36" xfId="0" applyFont="1" applyFill="1" applyBorder="1" applyAlignment="1" applyProtection="1">
      <alignment horizontal="center" vertical="center"/>
    </xf>
    <xf numFmtId="168" fontId="7" fillId="3" borderId="37" xfId="0" applyNumberFormat="1" applyFont="1" applyFill="1" applyBorder="1" applyAlignment="1" applyProtection="1">
      <alignment horizontal="center" vertical="center" wrapText="1"/>
    </xf>
    <xf numFmtId="0" fontId="10" fillId="3" borderId="37" xfId="0" applyFont="1" applyFill="1" applyBorder="1" applyAlignment="1" applyProtection="1">
      <alignment horizontal="center" vertical="center" wrapText="1"/>
    </xf>
    <xf numFmtId="9" fontId="10" fillId="3" borderId="37" xfId="0" applyNumberFormat="1" applyFont="1" applyFill="1" applyBorder="1" applyAlignment="1" applyProtection="1">
      <alignment horizontal="center" vertical="center" wrapText="1"/>
    </xf>
    <xf numFmtId="3" fontId="7" fillId="3" borderId="38" xfId="1" applyNumberFormat="1" applyFont="1" applyFill="1" applyBorder="1" applyAlignment="1" applyProtection="1">
      <alignment horizontal="center" vertical="center" wrapText="1"/>
    </xf>
    <xf numFmtId="0" fontId="7" fillId="0" borderId="10" xfId="0" applyFont="1" applyBorder="1" applyAlignment="1" applyProtection="1">
      <alignment horizontal="center" vertical="center"/>
    </xf>
    <xf numFmtId="168" fontId="7" fillId="0" borderId="29" xfId="0" applyNumberFormat="1" applyFont="1" applyBorder="1" applyAlignment="1" applyProtection="1">
      <alignment horizontal="center" vertical="center" wrapText="1"/>
    </xf>
    <xf numFmtId="0" fontId="9" fillId="0" borderId="11" xfId="0" applyFont="1" applyBorder="1" applyAlignment="1" applyProtection="1">
      <alignment horizontal="center" vertical="center" wrapText="1"/>
    </xf>
    <xf numFmtId="9" fontId="10" fillId="0" borderId="11" xfId="0" applyNumberFormat="1" applyFont="1" applyBorder="1" applyAlignment="1" applyProtection="1">
      <alignment horizontal="center" vertical="center" wrapText="1"/>
    </xf>
    <xf numFmtId="0" fontId="6" fillId="0" borderId="13" xfId="0" applyFont="1" applyBorder="1" applyAlignment="1" applyProtection="1">
      <alignment horizontal="left" vertical="center"/>
    </xf>
    <xf numFmtId="168" fontId="7" fillId="0" borderId="13" xfId="0" applyNumberFormat="1" applyFont="1" applyBorder="1" applyAlignment="1" applyProtection="1">
      <alignment horizontal="center" vertical="center" wrapText="1"/>
    </xf>
    <xf numFmtId="0" fontId="9" fillId="0" borderId="10" xfId="0" applyFont="1" applyBorder="1" applyAlignment="1" applyProtection="1">
      <alignment horizontal="center" vertical="center" wrapText="1"/>
    </xf>
    <xf numFmtId="9" fontId="10" fillId="0" borderId="13" xfId="0" applyNumberFormat="1" applyFont="1" applyBorder="1" applyAlignment="1" applyProtection="1">
      <alignment horizontal="center" vertical="center" wrapText="1"/>
    </xf>
    <xf numFmtId="3" fontId="7" fillId="0" borderId="10" xfId="1" applyNumberFormat="1" applyFont="1" applyBorder="1" applyAlignment="1" applyProtection="1">
      <alignment horizontal="center" vertical="center" wrapText="1"/>
    </xf>
    <xf numFmtId="0" fontId="5" fillId="0" borderId="13" xfId="0" applyFont="1" applyBorder="1" applyAlignment="1" applyProtection="1">
      <alignment horizontal="left" vertical="center"/>
    </xf>
    <xf numFmtId="168" fontId="4" fillId="0" borderId="10" xfId="1" applyNumberFormat="1" applyFont="1" applyBorder="1" applyAlignment="1" applyProtection="1">
      <alignment horizontal="right" vertical="center" wrapText="1"/>
    </xf>
    <xf numFmtId="3" fontId="5" fillId="3" borderId="1" xfId="1" applyNumberFormat="1" applyFont="1" applyFill="1" applyBorder="1" applyAlignment="1" applyProtection="1">
      <alignment vertical="center" wrapText="1"/>
    </xf>
    <xf numFmtId="3" fontId="7" fillId="3" borderId="4" xfId="1" applyNumberFormat="1" applyFont="1" applyFill="1" applyBorder="1" applyAlignment="1" applyProtection="1">
      <alignment horizontal="center" vertical="center" wrapText="1"/>
    </xf>
    <xf numFmtId="9" fontId="10" fillId="0" borderId="13" xfId="0" applyNumberFormat="1" applyFont="1" applyBorder="1" applyAlignment="1" applyProtection="1">
      <alignment vertical="center" wrapText="1"/>
    </xf>
    <xf numFmtId="164" fontId="5" fillId="0" borderId="10" xfId="1" applyNumberFormat="1" applyFont="1" applyBorder="1" applyAlignment="1" applyProtection="1">
      <alignment horizontal="center"/>
    </xf>
    <xf numFmtId="0" fontId="10" fillId="0" borderId="10" xfId="0" applyFont="1" applyBorder="1" applyProtection="1"/>
    <xf numFmtId="9" fontId="8" fillId="0" borderId="10" xfId="0" applyNumberFormat="1" applyFont="1" applyBorder="1" applyProtection="1"/>
    <xf numFmtId="0" fontId="11" fillId="0" borderId="1" xfId="0" applyFont="1" applyBorder="1" applyProtection="1"/>
    <xf numFmtId="3" fontId="9" fillId="0" borderId="2" xfId="0" applyNumberFormat="1" applyFont="1" applyBorder="1" applyAlignment="1" applyProtection="1">
      <alignment horizontal="right"/>
    </xf>
    <xf numFmtId="3" fontId="9" fillId="0" borderId="3" xfId="0" applyNumberFormat="1" applyFont="1" applyBorder="1" applyAlignment="1" applyProtection="1">
      <alignment horizontal="right"/>
    </xf>
    <xf numFmtId="3" fontId="9" fillId="0" borderId="0" xfId="0" applyNumberFormat="1" applyFont="1" applyAlignment="1" applyProtection="1">
      <alignment horizontal="right"/>
    </xf>
    <xf numFmtId="9" fontId="7" fillId="0" borderId="0" xfId="0" applyNumberFormat="1" applyFont="1" applyAlignment="1" applyProtection="1">
      <alignment horizontal="center"/>
    </xf>
    <xf numFmtId="3" fontId="8" fillId="0" borderId="0" xfId="0" applyNumberFormat="1" applyFont="1" applyAlignment="1" applyProtection="1">
      <alignment horizontal="left" vertical="top"/>
    </xf>
    <xf numFmtId="0" fontId="7" fillId="3" borderId="12" xfId="0" applyFont="1" applyFill="1" applyBorder="1" applyProtection="1"/>
    <xf numFmtId="3" fontId="7" fillId="3" borderId="12" xfId="1" applyNumberFormat="1" applyFont="1" applyFill="1" applyBorder="1" applyAlignment="1" applyProtection="1">
      <alignment horizontal="right"/>
    </xf>
    <xf numFmtId="0" fontId="7" fillId="0" borderId="0" xfId="0" applyFont="1" applyProtection="1"/>
    <xf numFmtId="167" fontId="7" fillId="0" borderId="0" xfId="1" applyNumberFormat="1" applyFont="1" applyAlignment="1" applyProtection="1">
      <alignment horizontal="center"/>
    </xf>
    <xf numFmtId="9" fontId="4" fillId="0" borderId="0" xfId="0" applyNumberFormat="1" applyFont="1" applyProtection="1"/>
    <xf numFmtId="167" fontId="5" fillId="0" borderId="0" xfId="0" applyNumberFormat="1" applyFont="1" applyProtection="1"/>
    <xf numFmtId="3" fontId="5" fillId="0" borderId="10" xfId="0" applyNumberFormat="1" applyFont="1" applyBorder="1" applyAlignment="1" applyProtection="1">
      <alignment horizontal="right"/>
    </xf>
    <xf numFmtId="0" fontId="5" fillId="0" borderId="10" xfId="0" applyFont="1" applyBorder="1" applyAlignment="1" applyProtection="1">
      <alignment horizontal="right"/>
    </xf>
    <xf numFmtId="0" fontId="9" fillId="0" borderId="10" xfId="0" applyFont="1" applyBorder="1" applyAlignment="1" applyProtection="1">
      <alignment horizontal="right" vertical="center" wrapText="1"/>
    </xf>
    <xf numFmtId="3" fontId="5" fillId="3" borderId="4" xfId="0" applyNumberFormat="1" applyFont="1" applyFill="1" applyBorder="1" applyAlignment="1" applyProtection="1">
      <alignment horizontal="left" vertical="center"/>
      <protection locked="0"/>
    </xf>
    <xf numFmtId="168" fontId="5" fillId="3" borderId="3" xfId="0" applyNumberFormat="1" applyFont="1" applyFill="1" applyBorder="1" applyAlignment="1" applyProtection="1">
      <alignment horizontal="center" vertical="center" wrapText="1"/>
      <protection locked="0"/>
    </xf>
    <xf numFmtId="164" fontId="5" fillId="3" borderId="3" xfId="1" applyNumberFormat="1" applyFont="1" applyFill="1" applyBorder="1" applyAlignment="1" applyProtection="1">
      <alignment horizontal="center"/>
      <protection locked="0"/>
    </xf>
    <xf numFmtId="3" fontId="8" fillId="3" borderId="3" xfId="0" applyNumberFormat="1" applyFont="1" applyFill="1" applyBorder="1" applyProtection="1">
      <protection locked="0"/>
    </xf>
    <xf numFmtId="3" fontId="8" fillId="3" borderId="24" xfId="0" applyNumberFormat="1" applyFont="1" applyFill="1" applyBorder="1" applyProtection="1">
      <protection locked="0"/>
    </xf>
    <xf numFmtId="0" fontId="8" fillId="0" borderId="13" xfId="0" applyFont="1" applyBorder="1" applyProtection="1"/>
    <xf numFmtId="167" fontId="5" fillId="2" borderId="22" xfId="0" applyNumberFormat="1" applyFont="1" applyFill="1" applyBorder="1" applyAlignment="1" applyProtection="1">
      <alignment horizontal="center" vertical="center"/>
    </xf>
    <xf numFmtId="0" fontId="5" fillId="0" borderId="0" xfId="0" applyFont="1" applyProtection="1">
      <protection locked="0"/>
    </xf>
    <xf numFmtId="167" fontId="7" fillId="10" borderId="44" xfId="6" applyNumberFormat="1" applyFont="1" applyFill="1" applyBorder="1" applyAlignment="1">
      <alignment horizontal="center"/>
    </xf>
    <xf numFmtId="0" fontId="7" fillId="10" borderId="45" xfId="5" applyFont="1" applyFill="1" applyBorder="1" applyAlignment="1">
      <alignment horizontal="left"/>
    </xf>
    <xf numFmtId="167" fontId="5" fillId="2" borderId="15" xfId="0" applyNumberFormat="1" applyFont="1" applyFill="1" applyBorder="1" applyAlignment="1" applyProtection="1">
      <alignment horizontal="center" vertical="center"/>
    </xf>
    <xf numFmtId="3" fontId="21" fillId="3" borderId="19" xfId="1" applyNumberFormat="1" applyFont="1" applyFill="1" applyBorder="1" applyAlignment="1" applyProtection="1">
      <alignment horizontal="center" vertical="center" wrapText="1"/>
    </xf>
    <xf numFmtId="3" fontId="7" fillId="0" borderId="20" xfId="1" applyNumberFormat="1" applyFont="1" applyBorder="1" applyProtection="1"/>
    <xf numFmtId="3" fontId="7" fillId="3" borderId="19" xfId="1" applyNumberFormat="1" applyFont="1" applyFill="1" applyBorder="1" applyProtection="1"/>
    <xf numFmtId="167" fontId="5" fillId="2" borderId="23" xfId="0" applyNumberFormat="1" applyFont="1" applyFill="1" applyBorder="1" applyAlignment="1" applyProtection="1">
      <alignment horizontal="center" vertical="center"/>
    </xf>
    <xf numFmtId="0" fontId="7" fillId="3" borderId="39" xfId="0" applyFont="1" applyFill="1" applyBorder="1" applyAlignment="1" applyProtection="1">
      <alignment vertical="center"/>
    </xf>
    <xf numFmtId="0" fontId="0" fillId="0" borderId="0" xfId="0"/>
    <xf numFmtId="0" fontId="5" fillId="3" borderId="4" xfId="0" applyFont="1" applyFill="1" applyBorder="1" applyProtection="1"/>
    <xf numFmtId="167" fontId="5" fillId="2" borderId="27" xfId="0" applyNumberFormat="1" applyFont="1" applyFill="1" applyBorder="1" applyAlignment="1" applyProtection="1">
      <alignment horizontal="center" vertical="center"/>
    </xf>
    <xf numFmtId="0" fontId="7" fillId="3" borderId="3" xfId="0" applyFont="1" applyFill="1" applyBorder="1" applyAlignment="1" applyProtection="1">
      <alignment vertical="center"/>
    </xf>
    <xf numFmtId="0" fontId="5" fillId="0" borderId="3" xfId="0" applyFont="1" applyBorder="1" applyProtection="1"/>
    <xf numFmtId="0" fontId="7" fillId="0" borderId="0" xfId="5" applyFont="1" applyBorder="1"/>
    <xf numFmtId="167" fontId="7" fillId="0" borderId="0" xfId="6" applyNumberFormat="1" applyFont="1" applyBorder="1" applyAlignment="1">
      <alignment horizontal="center"/>
    </xf>
    <xf numFmtId="167" fontId="15" fillId="2" borderId="4" xfId="0" applyNumberFormat="1" applyFont="1" applyFill="1" applyBorder="1" applyAlignment="1" applyProtection="1">
      <alignment horizontal="left" vertical="center"/>
    </xf>
    <xf numFmtId="0" fontId="15" fillId="3" borderId="4" xfId="0" applyFont="1" applyFill="1" applyBorder="1" applyProtection="1"/>
    <xf numFmtId="0" fontId="17" fillId="0" borderId="46" xfId="5" applyFont="1" applyBorder="1" applyAlignment="1">
      <alignment horizontal="left"/>
    </xf>
    <xf numFmtId="0" fontId="5" fillId="0" borderId="1" xfId="0" applyFont="1" applyBorder="1" applyProtection="1"/>
    <xf numFmtId="0" fontId="22" fillId="0" borderId="46" xfId="2" applyFont="1" applyBorder="1" applyAlignment="1">
      <alignment horizontal="left"/>
    </xf>
    <xf numFmtId="3" fontId="14" fillId="3" borderId="0" xfId="2" applyNumberFormat="1" applyFill="1" applyBorder="1" applyAlignment="1" applyProtection="1">
      <alignment vertical="center"/>
    </xf>
    <xf numFmtId="0" fontId="5" fillId="3" borderId="3" xfId="0" applyFont="1" applyFill="1" applyBorder="1" applyAlignment="1" applyProtection="1">
      <alignment vertical="center" wrapText="1"/>
    </xf>
    <xf numFmtId="0" fontId="5" fillId="3" borderId="4" xfId="0" applyFont="1" applyFill="1" applyBorder="1" applyAlignment="1" applyProtection="1">
      <alignment vertical="center" wrapText="1"/>
    </xf>
    <xf numFmtId="0" fontId="17" fillId="0" borderId="4" xfId="5" applyFont="1" applyBorder="1" applyAlignment="1" applyProtection="1">
      <alignment horizontal="left" wrapText="1"/>
    </xf>
    <xf numFmtId="0" fontId="5" fillId="8" borderId="3" xfId="0" applyFont="1" applyFill="1" applyBorder="1" applyAlignment="1" applyProtection="1">
      <alignment vertical="center" wrapText="1"/>
    </xf>
    <xf numFmtId="0" fontId="5" fillId="8" borderId="4" xfId="0" applyFont="1" applyFill="1" applyBorder="1" applyAlignment="1" applyProtection="1">
      <alignment vertical="center" wrapText="1"/>
    </xf>
    <xf numFmtId="167" fontId="15" fillId="8" borderId="4" xfId="0" applyNumberFormat="1" applyFont="1" applyFill="1" applyBorder="1" applyAlignment="1" applyProtection="1">
      <alignment horizontal="left" vertical="center"/>
      <protection locked="0"/>
    </xf>
    <xf numFmtId="0" fontId="15" fillId="8" borderId="4" xfId="0" applyFont="1" applyFill="1" applyBorder="1" applyProtection="1">
      <protection locked="0"/>
    </xf>
    <xf numFmtId="0" fontId="5" fillId="0" borderId="48" xfId="5" applyFont="1" applyBorder="1" applyProtection="1">
      <protection locked="0"/>
    </xf>
    <xf numFmtId="167" fontId="5" fillId="0" borderId="46" xfId="6" applyNumberFormat="1" applyFont="1" applyBorder="1" applyAlignment="1" applyProtection="1">
      <alignment horizontal="center"/>
      <protection locked="0"/>
    </xf>
    <xf numFmtId="0" fontId="5" fillId="8" borderId="49" xfId="5" applyFont="1" applyFill="1" applyBorder="1" applyProtection="1">
      <protection locked="0"/>
    </xf>
    <xf numFmtId="167" fontId="5" fillId="0" borderId="47" xfId="6" applyNumberFormat="1" applyFont="1" applyBorder="1" applyAlignment="1" applyProtection="1">
      <alignment horizontal="center"/>
      <protection locked="0"/>
    </xf>
    <xf numFmtId="0" fontId="7" fillId="0" borderId="49" xfId="5" applyFont="1" applyBorder="1" applyProtection="1">
      <protection locked="0"/>
    </xf>
    <xf numFmtId="167" fontId="7" fillId="0" borderId="47" xfId="6" applyNumberFormat="1" applyFont="1" applyBorder="1" applyAlignment="1" applyProtection="1">
      <alignment horizontal="center"/>
      <protection locked="0"/>
    </xf>
    <xf numFmtId="0" fontId="4" fillId="0" borderId="0" xfId="0" applyFont="1"/>
    <xf numFmtId="0" fontId="4" fillId="0" borderId="0" xfId="0" applyFont="1" applyBorder="1" applyProtection="1">
      <protection locked="0"/>
    </xf>
    <xf numFmtId="167" fontId="5" fillId="2" borderId="15" xfId="0" applyNumberFormat="1" applyFont="1" applyFill="1" applyBorder="1" applyAlignment="1" applyProtection="1">
      <alignment horizontal="center" vertical="center" wrapText="1"/>
    </xf>
    <xf numFmtId="0" fontId="0" fillId="0" borderId="0" xfId="0" applyAlignment="1"/>
    <xf numFmtId="0" fontId="4" fillId="0" borderId="0" xfId="0" applyFont="1" applyBorder="1" applyProtection="1"/>
    <xf numFmtId="0" fontId="4" fillId="0" borderId="0" xfId="0" applyFont="1" applyBorder="1"/>
    <xf numFmtId="14" fontId="12" fillId="8" borderId="51" xfId="5" applyNumberFormat="1" applyFont="1" applyFill="1" applyBorder="1" applyAlignment="1" applyProtection="1">
      <alignment horizontal="left"/>
      <protection locked="0"/>
    </xf>
    <xf numFmtId="0" fontId="4" fillId="0" borderId="52" xfId="0" applyFont="1" applyBorder="1" applyProtection="1">
      <protection locked="0"/>
    </xf>
    <xf numFmtId="0" fontId="12" fillId="0" borderId="53" xfId="5" applyFont="1" applyBorder="1" applyProtection="1">
      <protection locked="0"/>
    </xf>
    <xf numFmtId="0" fontId="4" fillId="0" borderId="54" xfId="0" applyFont="1" applyBorder="1" applyProtection="1">
      <protection locked="0"/>
    </xf>
    <xf numFmtId="0" fontId="12" fillId="0" borderId="55" xfId="5" applyFont="1" applyBorder="1" applyProtection="1">
      <protection locked="0"/>
    </xf>
    <xf numFmtId="0" fontId="4" fillId="0" borderId="56" xfId="0" applyFont="1" applyBorder="1" applyProtection="1">
      <protection locked="0"/>
    </xf>
    <xf numFmtId="0" fontId="0" fillId="0" borderId="0" xfId="0" applyFill="1"/>
    <xf numFmtId="0" fontId="5" fillId="0" borderId="20" xfId="0" applyFont="1" applyBorder="1" applyAlignment="1" applyProtection="1">
      <alignment wrapText="1"/>
    </xf>
    <xf numFmtId="0" fontId="5" fillId="0" borderId="1" xfId="0" applyFont="1" applyBorder="1" applyAlignment="1" applyProtection="1">
      <alignment wrapText="1"/>
    </xf>
    <xf numFmtId="0" fontId="23" fillId="0" borderId="0" xfId="0" applyFont="1"/>
    <xf numFmtId="0" fontId="0" fillId="0" borderId="43" xfId="0" applyFill="1" applyBorder="1" applyProtection="1"/>
    <xf numFmtId="0" fontId="0" fillId="0" borderId="16" xfId="0" applyFill="1" applyBorder="1" applyProtection="1"/>
    <xf numFmtId="0" fontId="0" fillId="0" borderId="50" xfId="0" applyFill="1" applyBorder="1" applyProtection="1"/>
    <xf numFmtId="167" fontId="5" fillId="2" borderId="24" xfId="0" applyNumberFormat="1" applyFont="1" applyFill="1" applyBorder="1" applyAlignment="1">
      <alignment horizontal="center" vertical="center"/>
    </xf>
    <xf numFmtId="0" fontId="7" fillId="3" borderId="1" xfId="0" applyFont="1" applyFill="1" applyBorder="1" applyAlignment="1">
      <alignment horizontal="left" vertical="center"/>
    </xf>
    <xf numFmtId="0" fontId="12" fillId="3" borderId="4" xfId="0" applyFont="1" applyFill="1" applyBorder="1" applyAlignment="1" applyProtection="1">
      <alignment horizontal="left" vertical="center"/>
      <protection locked="0"/>
    </xf>
    <xf numFmtId="0" fontId="7" fillId="0" borderId="0" xfId="0" applyFont="1" applyFill="1" applyBorder="1" applyAlignment="1">
      <alignment horizontal="left" vertical="center"/>
    </xf>
    <xf numFmtId="0" fontId="12" fillId="0" borderId="0" xfId="0" applyFont="1" applyFill="1" applyBorder="1" applyAlignment="1" applyProtection="1">
      <alignment horizontal="left" vertical="center"/>
      <protection locked="0"/>
    </xf>
    <xf numFmtId="167" fontId="5" fillId="2" borderId="24" xfId="0" applyNumberFormat="1" applyFont="1" applyFill="1" applyBorder="1" applyAlignment="1">
      <alignment vertical="center"/>
    </xf>
    <xf numFmtId="3" fontId="8" fillId="3" borderId="60" xfId="0" applyNumberFormat="1" applyFont="1" applyFill="1" applyBorder="1" applyProtection="1"/>
    <xf numFmtId="0" fontId="0" fillId="0" borderId="66" xfId="0" applyFill="1" applyBorder="1" applyProtection="1"/>
    <xf numFmtId="167" fontId="5" fillId="2" borderId="36" xfId="0" applyNumberFormat="1" applyFont="1" applyFill="1" applyBorder="1" applyAlignment="1" applyProtection="1">
      <alignment horizontal="center" vertical="center" wrapText="1"/>
    </xf>
    <xf numFmtId="0" fontId="0" fillId="0" borderId="67" xfId="0" applyFill="1" applyBorder="1" applyProtection="1"/>
    <xf numFmtId="0" fontId="0" fillId="0" borderId="20" xfId="0" applyFill="1" applyBorder="1" applyProtection="1"/>
    <xf numFmtId="167" fontId="5" fillId="2" borderId="74" xfId="0" applyNumberFormat="1" applyFont="1" applyFill="1" applyBorder="1" applyAlignment="1" applyProtection="1">
      <alignment horizontal="center" vertical="center" wrapText="1"/>
    </xf>
    <xf numFmtId="167" fontId="5" fillId="2" borderId="75" xfId="0" applyNumberFormat="1" applyFont="1" applyFill="1" applyBorder="1" applyAlignment="1" applyProtection="1">
      <alignment horizontal="center" vertical="center" wrapText="1"/>
    </xf>
    <xf numFmtId="164" fontId="0" fillId="0" borderId="67" xfId="0" applyNumberFormat="1" applyFill="1" applyBorder="1" applyProtection="1"/>
    <xf numFmtId="164" fontId="0" fillId="0" borderId="69" xfId="0" applyNumberFormat="1" applyFill="1" applyBorder="1" applyProtection="1"/>
    <xf numFmtId="164" fontId="8" fillId="3" borderId="71" xfId="0" applyNumberFormat="1" applyFont="1" applyFill="1" applyBorder="1" applyProtection="1"/>
    <xf numFmtId="164" fontId="8" fillId="3" borderId="64" xfId="0" applyNumberFormat="1" applyFont="1" applyFill="1" applyBorder="1" applyProtection="1"/>
    <xf numFmtId="0" fontId="0" fillId="11" borderId="43" xfId="0" applyFill="1" applyBorder="1" applyProtection="1"/>
    <xf numFmtId="164" fontId="0" fillId="11" borderId="16" xfId="0" applyNumberFormat="1" applyFill="1" applyBorder="1" applyProtection="1"/>
    <xf numFmtId="164" fontId="0" fillId="11" borderId="50" xfId="0" applyNumberFormat="1" applyFill="1" applyBorder="1" applyProtection="1"/>
    <xf numFmtId="164" fontId="8" fillId="12" borderId="59" xfId="0" applyNumberFormat="1" applyFont="1" applyFill="1" applyBorder="1" applyProtection="1"/>
    <xf numFmtId="0" fontId="0" fillId="11" borderId="16" xfId="0" applyFill="1" applyBorder="1" applyProtection="1"/>
    <xf numFmtId="164" fontId="0" fillId="11" borderId="11" xfId="0" applyNumberFormat="1" applyFill="1" applyBorder="1" applyProtection="1"/>
    <xf numFmtId="164" fontId="0" fillId="11" borderId="66" xfId="0" applyNumberFormat="1" applyFill="1" applyBorder="1" applyProtection="1"/>
    <xf numFmtId="164" fontId="0" fillId="11" borderId="10" xfId="0" applyNumberFormat="1" applyFill="1" applyBorder="1" applyProtection="1"/>
    <xf numFmtId="164" fontId="0" fillId="11" borderId="67" xfId="0" applyNumberFormat="1" applyFill="1" applyBorder="1" applyProtection="1"/>
    <xf numFmtId="164" fontId="0" fillId="11" borderId="68" xfId="0" applyNumberFormat="1" applyFill="1" applyBorder="1" applyProtection="1"/>
    <xf numFmtId="164" fontId="0" fillId="11" borderId="69" xfId="0" applyNumberFormat="1" applyFill="1" applyBorder="1" applyProtection="1"/>
    <xf numFmtId="164" fontId="8" fillId="12" borderId="70" xfId="0" applyNumberFormat="1" applyFont="1" applyFill="1" applyBorder="1" applyProtection="1"/>
    <xf numFmtId="164" fontId="8" fillId="12" borderId="71" xfId="0" applyNumberFormat="1" applyFont="1" applyFill="1" applyBorder="1" applyProtection="1"/>
    <xf numFmtId="164" fontId="0" fillId="0" borderId="66" xfId="0" applyNumberFormat="1" applyFill="1" applyBorder="1" applyProtection="1"/>
    <xf numFmtId="3" fontId="7" fillId="11" borderId="58" xfId="1" applyNumberFormat="1" applyFont="1" applyFill="1" applyBorder="1" applyProtection="1"/>
    <xf numFmtId="3" fontId="5" fillId="11" borderId="20" xfId="1" applyNumberFormat="1" applyFont="1" applyFill="1" applyBorder="1" applyProtection="1"/>
    <xf numFmtId="3" fontId="5" fillId="11" borderId="25" xfId="1" applyNumberFormat="1" applyFont="1" applyFill="1" applyBorder="1" applyProtection="1"/>
    <xf numFmtId="9" fontId="8" fillId="0" borderId="0" xfId="0" applyNumberFormat="1" applyFont="1"/>
    <xf numFmtId="0" fontId="7" fillId="0" borderId="76" xfId="0" applyFont="1" applyBorder="1" applyAlignment="1" applyProtection="1">
      <alignment horizontal="left"/>
      <protection locked="0"/>
    </xf>
    <xf numFmtId="167" fontId="7" fillId="0" borderId="77" xfId="1" applyNumberFormat="1" applyFont="1" applyBorder="1" applyAlignment="1" applyProtection="1">
      <alignment horizontal="center" wrapText="1"/>
      <protection locked="0"/>
    </xf>
    <xf numFmtId="0" fontId="5" fillId="0" borderId="78" xfId="0" applyFont="1" applyBorder="1" applyAlignment="1" applyProtection="1">
      <alignment horizontal="right"/>
      <protection locked="0"/>
    </xf>
    <xf numFmtId="3" fontId="8" fillId="0" borderId="11" xfId="0" applyNumberFormat="1" applyFont="1" applyBorder="1"/>
    <xf numFmtId="0" fontId="5" fillId="0" borderId="79" xfId="0" applyFont="1" applyBorder="1" applyProtection="1">
      <protection locked="0"/>
    </xf>
    <xf numFmtId="3" fontId="8" fillId="0" borderId="66" xfId="0" applyNumberFormat="1" applyFont="1" applyBorder="1"/>
    <xf numFmtId="3" fontId="8" fillId="0" borderId="10" xfId="0" applyNumberFormat="1" applyFont="1" applyBorder="1"/>
    <xf numFmtId="3" fontId="8" fillId="0" borderId="67" xfId="0" applyNumberFormat="1" applyFont="1" applyBorder="1"/>
    <xf numFmtId="0" fontId="7" fillId="3" borderId="80" xfId="0" applyFont="1" applyFill="1" applyBorder="1"/>
    <xf numFmtId="3" fontId="5" fillId="3" borderId="80" xfId="1" applyNumberFormat="1" applyFont="1" applyFill="1" applyBorder="1" applyAlignment="1" applyProtection="1">
      <alignment horizontal="center"/>
    </xf>
    <xf numFmtId="3" fontId="7" fillId="3" borderId="81" xfId="1" applyNumberFormat="1" applyFont="1" applyFill="1" applyBorder="1" applyAlignment="1" applyProtection="1">
      <alignment horizontal="right"/>
    </xf>
    <xf numFmtId="0" fontId="7" fillId="3" borderId="82" xfId="0" applyFont="1" applyFill="1" applyBorder="1" applyAlignment="1">
      <alignment vertical="top" wrapText="1"/>
    </xf>
    <xf numFmtId="3" fontId="5" fillId="3" borderId="83" xfId="1" applyNumberFormat="1" applyFont="1" applyFill="1" applyBorder="1" applyAlignment="1" applyProtection="1">
      <alignment horizontal="center"/>
    </xf>
    <xf numFmtId="0" fontId="7" fillId="3" borderId="4" xfId="0" applyFont="1" applyFill="1" applyBorder="1"/>
    <xf numFmtId="3" fontId="5" fillId="3" borderId="4" xfId="1" applyNumberFormat="1" applyFont="1" applyFill="1" applyBorder="1" applyAlignment="1" applyProtection="1">
      <alignment horizontal="center"/>
    </xf>
    <xf numFmtId="3" fontId="7" fillId="3" borderId="4" xfId="1" applyNumberFormat="1" applyFont="1" applyFill="1" applyBorder="1" applyAlignment="1" applyProtection="1">
      <alignment horizontal="right"/>
    </xf>
    <xf numFmtId="3" fontId="5" fillId="3" borderId="4" xfId="1" applyNumberFormat="1" applyFont="1" applyFill="1" applyBorder="1" applyAlignment="1" applyProtection="1">
      <alignment horizontal="right"/>
    </xf>
    <xf numFmtId="0" fontId="7" fillId="3" borderId="63" xfId="0" applyFont="1" applyFill="1" applyBorder="1" applyProtection="1"/>
    <xf numFmtId="0" fontId="7" fillId="3" borderId="72" xfId="0" applyFont="1" applyFill="1" applyBorder="1" applyAlignment="1">
      <alignment vertical="top" wrapText="1"/>
    </xf>
    <xf numFmtId="3" fontId="7" fillId="3" borderId="41" xfId="1" applyNumberFormat="1" applyFont="1" applyFill="1" applyBorder="1" applyAlignment="1" applyProtection="1">
      <alignment horizontal="center"/>
    </xf>
    <xf numFmtId="3" fontId="7" fillId="3" borderId="41" xfId="1" applyNumberFormat="1" applyFont="1" applyFill="1" applyBorder="1" applyAlignment="1" applyProtection="1">
      <alignment horizontal="right"/>
    </xf>
    <xf numFmtId="0" fontId="7" fillId="3" borderId="41" xfId="0" applyFont="1" applyFill="1" applyBorder="1" applyAlignment="1">
      <alignment vertical="top" wrapText="1"/>
    </xf>
    <xf numFmtId="3" fontId="7" fillId="3" borderId="73" xfId="1" applyNumberFormat="1" applyFont="1" applyFill="1" applyBorder="1" applyAlignment="1" applyProtection="1">
      <alignment horizontal="right"/>
    </xf>
    <xf numFmtId="0" fontId="30" fillId="0" borderId="0" xfId="0" applyFont="1"/>
    <xf numFmtId="0" fontId="24" fillId="0" borderId="0" xfId="0" applyFont="1"/>
    <xf numFmtId="0" fontId="0" fillId="0" borderId="0" xfId="0" applyAlignment="1">
      <alignment horizontal="left" indent="6"/>
    </xf>
    <xf numFmtId="0" fontId="0" fillId="0" borderId="0" xfId="0" applyAlignment="1">
      <alignment horizontal="left" indent="7"/>
    </xf>
    <xf numFmtId="0" fontId="0" fillId="0" borderId="0" xfId="0" applyAlignment="1">
      <alignment horizontal="left" indent="9"/>
    </xf>
    <xf numFmtId="0" fontId="0" fillId="0" borderId="0" xfId="0" applyAlignment="1">
      <alignment horizontal="left" indent="5"/>
    </xf>
    <xf numFmtId="0" fontId="5" fillId="0" borderId="20" xfId="0" applyFont="1" applyBorder="1" applyAlignment="1" applyProtection="1">
      <alignment horizontal="left" vertical="top" wrapText="1"/>
    </xf>
    <xf numFmtId="0" fontId="5" fillId="0" borderId="13" xfId="0" applyFont="1" applyBorder="1" applyAlignment="1">
      <alignment horizontal="left" vertical="center"/>
    </xf>
    <xf numFmtId="167" fontId="5" fillId="2" borderId="86" xfId="0" applyNumberFormat="1" applyFont="1" applyFill="1" applyBorder="1" applyAlignment="1" applyProtection="1">
      <alignment horizontal="center" vertical="center" wrapText="1"/>
    </xf>
    <xf numFmtId="0" fontId="7" fillId="3" borderId="88" xfId="0" applyFont="1" applyFill="1" applyBorder="1" applyAlignment="1" applyProtection="1">
      <alignment vertical="center"/>
    </xf>
    <xf numFmtId="167" fontId="5" fillId="2" borderId="30" xfId="0" applyNumberFormat="1" applyFont="1" applyFill="1" applyBorder="1" applyAlignment="1" applyProtection="1">
      <alignment horizontal="center" vertical="center" wrapText="1"/>
    </xf>
    <xf numFmtId="167" fontId="5" fillId="0" borderId="16" xfId="0" applyNumberFormat="1" applyFont="1" applyFill="1" applyBorder="1" applyAlignment="1" applyProtection="1">
      <alignment horizontal="center" vertical="center" wrapText="1"/>
    </xf>
    <xf numFmtId="167" fontId="5" fillId="0" borderId="67" xfId="0" applyNumberFormat="1" applyFont="1" applyFill="1" applyBorder="1" applyAlignment="1" applyProtection="1">
      <alignment horizontal="center" vertical="center" wrapText="1"/>
    </xf>
    <xf numFmtId="167" fontId="5" fillId="0" borderId="20" xfId="0" applyNumberFormat="1" applyFont="1" applyFill="1" applyBorder="1" applyAlignment="1" applyProtection="1">
      <alignment horizontal="center" vertical="center" wrapText="1"/>
    </xf>
    <xf numFmtId="164" fontId="17" fillId="3" borderId="65" xfId="0" applyNumberFormat="1" applyFont="1" applyFill="1" applyBorder="1" applyAlignment="1" applyProtection="1">
      <alignment horizontal="center" vertical="center" wrapText="1"/>
    </xf>
    <xf numFmtId="167" fontId="5" fillId="2" borderId="89" xfId="0" applyNumberFormat="1" applyFont="1" applyFill="1" applyBorder="1" applyAlignment="1" applyProtection="1">
      <alignment horizontal="center" vertical="center" wrapText="1"/>
    </xf>
    <xf numFmtId="167" fontId="5" fillId="0" borderId="74" xfId="0" applyNumberFormat="1" applyFont="1" applyFill="1" applyBorder="1" applyAlignment="1" applyProtection="1">
      <alignment horizontal="center" vertical="center" wrapText="1"/>
    </xf>
    <xf numFmtId="167" fontId="5" fillId="0" borderId="75" xfId="0" applyNumberFormat="1" applyFont="1" applyFill="1" applyBorder="1" applyAlignment="1" applyProtection="1">
      <alignment horizontal="center" vertical="center" wrapText="1"/>
    </xf>
    <xf numFmtId="167" fontId="5" fillId="2" borderId="87" xfId="0" applyNumberFormat="1" applyFont="1" applyFill="1" applyBorder="1" applyAlignment="1" applyProtection="1">
      <alignment horizontal="center" vertical="center" wrapText="1"/>
    </xf>
    <xf numFmtId="167" fontId="5" fillId="0" borderId="87" xfId="0" applyNumberFormat="1" applyFont="1" applyFill="1" applyBorder="1" applyAlignment="1" applyProtection="1">
      <alignment horizontal="center" vertical="center" wrapText="1"/>
    </xf>
    <xf numFmtId="164" fontId="5" fillId="11" borderId="43" xfId="0" applyNumberFormat="1" applyFont="1" applyFill="1" applyBorder="1" applyAlignment="1" applyProtection="1">
      <alignment horizontal="center" vertical="center" wrapText="1"/>
    </xf>
    <xf numFmtId="164" fontId="5" fillId="11" borderId="11" xfId="0" applyNumberFormat="1" applyFont="1" applyFill="1" applyBorder="1" applyAlignment="1" applyProtection="1">
      <alignment horizontal="center" vertical="center" wrapText="1"/>
    </xf>
    <xf numFmtId="164" fontId="5" fillId="11" borderId="16" xfId="0" applyNumberFormat="1" applyFont="1" applyFill="1" applyBorder="1" applyAlignment="1" applyProtection="1">
      <alignment horizontal="center" vertical="center" wrapText="1"/>
    </xf>
    <xf numFmtId="164" fontId="5" fillId="11" borderId="10" xfId="0" applyNumberFormat="1" applyFont="1" applyFill="1" applyBorder="1" applyAlignment="1" applyProtection="1">
      <alignment horizontal="center" vertical="center" wrapText="1"/>
    </xf>
    <xf numFmtId="164" fontId="5" fillId="11" borderId="85" xfId="0" applyNumberFormat="1" applyFont="1" applyFill="1" applyBorder="1" applyAlignment="1" applyProtection="1">
      <alignment horizontal="center" vertical="center" wrapText="1"/>
    </xf>
    <xf numFmtId="164" fontId="5" fillId="11" borderId="84" xfId="0" applyNumberFormat="1" applyFont="1" applyFill="1" applyBorder="1" applyAlignment="1" applyProtection="1">
      <alignment horizontal="center" vertical="center" wrapText="1"/>
    </xf>
    <xf numFmtId="0" fontId="5" fillId="0" borderId="0" xfId="0" applyFont="1" applyBorder="1" applyAlignment="1">
      <alignment horizontal="left" vertical="center"/>
    </xf>
    <xf numFmtId="167" fontId="5" fillId="11" borderId="16" xfId="0" applyNumberFormat="1" applyFont="1" applyFill="1" applyBorder="1" applyAlignment="1" applyProtection="1">
      <alignment horizontal="center" vertical="center" wrapText="1"/>
    </xf>
    <xf numFmtId="0" fontId="7" fillId="0" borderId="13" xfId="0" applyFont="1" applyBorder="1" applyAlignment="1">
      <alignment horizontal="left" vertical="center"/>
    </xf>
    <xf numFmtId="164" fontId="17" fillId="3" borderId="17" xfId="0" applyNumberFormat="1" applyFont="1" applyFill="1" applyBorder="1" applyAlignment="1" applyProtection="1">
      <alignment horizontal="center" vertical="center" wrapText="1"/>
    </xf>
    <xf numFmtId="164" fontId="17" fillId="3" borderId="4" xfId="0" applyNumberFormat="1" applyFont="1" applyFill="1" applyBorder="1" applyAlignment="1" applyProtection="1">
      <alignment horizontal="center" vertical="center" wrapText="1"/>
    </xf>
    <xf numFmtId="164" fontId="17" fillId="3" borderId="62" xfId="0" applyNumberFormat="1" applyFont="1" applyFill="1" applyBorder="1" applyAlignment="1" applyProtection="1">
      <alignment horizontal="center" vertical="center" wrapText="1"/>
    </xf>
    <xf numFmtId="164" fontId="21" fillId="3" borderId="19" xfId="1" applyNumberFormat="1" applyFont="1" applyFill="1" applyBorder="1" applyAlignment="1" applyProtection="1">
      <alignment horizontal="center" vertical="center" wrapText="1"/>
    </xf>
    <xf numFmtId="164" fontId="17" fillId="3" borderId="19" xfId="0" applyNumberFormat="1" applyFont="1" applyFill="1" applyBorder="1" applyAlignment="1" applyProtection="1">
      <alignment horizontal="center" vertical="center" wrapText="1"/>
    </xf>
    <xf numFmtId="167" fontId="5" fillId="11" borderId="20" xfId="0" applyNumberFormat="1" applyFont="1" applyFill="1" applyBorder="1" applyAlignment="1" applyProtection="1">
      <alignment horizontal="center" vertical="center" wrapText="1"/>
    </xf>
    <xf numFmtId="167" fontId="5" fillId="11" borderId="84" xfId="0" applyNumberFormat="1" applyFont="1" applyFill="1" applyBorder="1" applyAlignment="1" applyProtection="1">
      <alignment horizontal="center" vertical="center" wrapText="1"/>
    </xf>
    <xf numFmtId="167" fontId="5" fillId="11" borderId="67" xfId="0" applyNumberFormat="1" applyFont="1" applyFill="1" applyBorder="1" applyAlignment="1" applyProtection="1">
      <alignment horizontal="center" vertical="center" wrapText="1"/>
    </xf>
    <xf numFmtId="0" fontId="13" fillId="4" borderId="1" xfId="0" applyFont="1" applyFill="1" applyBorder="1" applyAlignment="1" applyProtection="1">
      <alignment horizontal="center"/>
    </xf>
    <xf numFmtId="0" fontId="13" fillId="4" borderId="2" xfId="0" applyFont="1" applyFill="1" applyBorder="1" applyAlignment="1" applyProtection="1">
      <alignment horizontal="center"/>
    </xf>
    <xf numFmtId="0" fontId="13" fillId="4" borderId="3" xfId="0" applyFont="1" applyFill="1" applyBorder="1" applyAlignment="1" applyProtection="1">
      <alignment horizontal="center"/>
    </xf>
    <xf numFmtId="0" fontId="7" fillId="2" borderId="1" xfId="0" applyFont="1" applyFill="1" applyBorder="1" applyAlignment="1" applyProtection="1">
      <alignment horizontal="center" vertical="center" wrapText="1"/>
    </xf>
    <xf numFmtId="0" fontId="7" fillId="2" borderId="2" xfId="0" applyFont="1" applyFill="1" applyBorder="1" applyAlignment="1" applyProtection="1">
      <alignment horizontal="center" vertical="center" wrapText="1"/>
    </xf>
    <xf numFmtId="0" fontId="7" fillId="2" borderId="3" xfId="0" applyFont="1" applyFill="1" applyBorder="1" applyAlignment="1" applyProtection="1">
      <alignment horizontal="center" vertical="center" wrapText="1"/>
    </xf>
    <xf numFmtId="0" fontId="7" fillId="2" borderId="1" xfId="0" applyFont="1" applyFill="1" applyBorder="1" applyAlignment="1" applyProtection="1">
      <alignment horizontal="center" vertical="center"/>
    </xf>
    <xf numFmtId="0" fontId="7" fillId="2" borderId="2" xfId="0" applyFont="1" applyFill="1" applyBorder="1" applyAlignment="1" applyProtection="1">
      <alignment horizontal="center" vertical="center"/>
    </xf>
    <xf numFmtId="0" fontId="7" fillId="2" borderId="3" xfId="0" applyFont="1" applyFill="1" applyBorder="1" applyAlignment="1" applyProtection="1">
      <alignment horizontal="center" vertical="center"/>
    </xf>
    <xf numFmtId="0" fontId="12" fillId="0" borderId="13" xfId="0" applyFont="1" applyBorder="1" applyAlignment="1" applyProtection="1">
      <protection locked="0"/>
    </xf>
    <xf numFmtId="0" fontId="12" fillId="0" borderId="0" xfId="0" applyFont="1" applyBorder="1" applyAlignment="1" applyProtection="1">
      <protection locked="0"/>
    </xf>
    <xf numFmtId="0" fontId="12" fillId="0" borderId="14" xfId="0" applyFont="1" applyBorder="1" applyAlignment="1" applyProtection="1">
      <protection locked="0"/>
    </xf>
    <xf numFmtId="0" fontId="12" fillId="0" borderId="8" xfId="0" applyFont="1" applyBorder="1" applyAlignment="1" applyProtection="1">
      <protection locked="0"/>
    </xf>
    <xf numFmtId="0" fontId="12" fillId="0" borderId="27" xfId="0" applyFont="1" applyBorder="1" applyAlignment="1" applyProtection="1">
      <protection locked="0"/>
    </xf>
    <xf numFmtId="0" fontId="12" fillId="0" borderId="28" xfId="0" applyFont="1" applyBorder="1" applyAlignment="1" applyProtection="1">
      <protection locked="0"/>
    </xf>
    <xf numFmtId="14" fontId="12" fillId="0" borderId="5" xfId="0" applyNumberFormat="1" applyFont="1" applyBorder="1" applyAlignment="1" applyProtection="1">
      <alignment horizontal="left"/>
      <protection locked="0"/>
    </xf>
    <xf numFmtId="14" fontId="12" fillId="0" borderId="29" xfId="0" applyNumberFormat="1" applyFont="1" applyBorder="1" applyAlignment="1" applyProtection="1">
      <alignment horizontal="left"/>
      <protection locked="0"/>
    </xf>
    <xf numFmtId="14" fontId="12" fillId="0" borderId="6" xfId="0" applyNumberFormat="1" applyFont="1" applyBorder="1" applyAlignment="1" applyProtection="1">
      <alignment horizontal="left"/>
      <protection locked="0"/>
    </xf>
    <xf numFmtId="0" fontId="5" fillId="0" borderId="13" xfId="0" applyFont="1" applyBorder="1" applyAlignment="1" applyProtection="1">
      <protection locked="0"/>
    </xf>
    <xf numFmtId="0" fontId="5" fillId="0" borderId="0" xfId="0" applyFont="1" applyBorder="1" applyAlignment="1" applyProtection="1">
      <protection locked="0"/>
    </xf>
    <xf numFmtId="0" fontId="5" fillId="0" borderId="14" xfId="0" applyFont="1" applyBorder="1" applyAlignment="1" applyProtection="1">
      <protection locked="0"/>
    </xf>
    <xf numFmtId="0" fontId="12" fillId="0" borderId="0" xfId="0" applyFont="1" applyAlignment="1" applyProtection="1">
      <protection locked="0"/>
    </xf>
    <xf numFmtId="0" fontId="18" fillId="9" borderId="22" xfId="0" applyFont="1" applyFill="1" applyBorder="1" applyAlignment="1" applyProtection="1">
      <alignment horizontal="center"/>
      <protection locked="0"/>
    </xf>
    <xf numFmtId="0" fontId="18" fillId="9" borderId="23" xfId="0" applyFont="1" applyFill="1" applyBorder="1" applyAlignment="1" applyProtection="1">
      <alignment horizontal="center"/>
      <protection locked="0"/>
    </xf>
    <xf numFmtId="0" fontId="18" fillId="9" borderId="24" xfId="0" applyFont="1" applyFill="1" applyBorder="1" applyAlignment="1" applyProtection="1">
      <alignment horizontal="center"/>
      <protection locked="0"/>
    </xf>
    <xf numFmtId="0" fontId="13" fillId="4" borderId="5" xfId="0" applyFont="1" applyFill="1" applyBorder="1" applyAlignment="1" applyProtection="1">
      <alignment horizontal="center" vertical="center"/>
    </xf>
    <xf numFmtId="0" fontId="13" fillId="4" borderId="29" xfId="0" applyFont="1" applyFill="1" applyBorder="1" applyAlignment="1" applyProtection="1">
      <alignment horizontal="center" vertical="center"/>
    </xf>
    <xf numFmtId="0" fontId="13" fillId="4" borderId="6" xfId="0" applyFont="1" applyFill="1" applyBorder="1" applyAlignment="1" applyProtection="1">
      <alignment horizontal="center" vertical="center"/>
    </xf>
    <xf numFmtId="0" fontId="7" fillId="2" borderId="1" xfId="0" applyFont="1" applyFill="1" applyBorder="1" applyAlignment="1" applyProtection="1">
      <alignment horizontal="center" vertical="center" wrapText="1"/>
      <protection locked="0"/>
    </xf>
    <xf numFmtId="0" fontId="8" fillId="0" borderId="2" xfId="0" applyFont="1" applyBorder="1" applyAlignment="1" applyProtection="1">
      <alignment horizontal="center" wrapText="1"/>
      <protection locked="0"/>
    </xf>
    <xf numFmtId="0" fontId="8" fillId="0" borderId="3" xfId="0" applyFont="1" applyBorder="1" applyAlignment="1" applyProtection="1">
      <alignment horizontal="center" wrapText="1"/>
      <protection locked="0"/>
    </xf>
    <xf numFmtId="0" fontId="5" fillId="0" borderId="0" xfId="0" applyFont="1" applyAlignment="1" applyProtection="1">
      <protection locked="0"/>
    </xf>
    <xf numFmtId="0" fontId="7" fillId="2" borderId="1" xfId="0" applyFont="1" applyFill="1" applyBorder="1" applyAlignment="1" applyProtection="1">
      <alignment horizontal="center" vertical="center"/>
      <protection locked="0"/>
    </xf>
    <xf numFmtId="0" fontId="8" fillId="0" borderId="2" xfId="0" applyFont="1" applyBorder="1" applyAlignment="1" applyProtection="1">
      <protection locked="0"/>
    </xf>
    <xf numFmtId="0" fontId="8" fillId="0" borderId="3" xfId="0" applyFont="1" applyBorder="1" applyAlignment="1" applyProtection="1">
      <protection locked="0"/>
    </xf>
    <xf numFmtId="167" fontId="5" fillId="2" borderId="23" xfId="0" applyNumberFormat="1" applyFont="1" applyFill="1" applyBorder="1" applyAlignment="1">
      <alignment horizontal="center" vertical="center"/>
    </xf>
    <xf numFmtId="167" fontId="5" fillId="2" borderId="24" xfId="0" applyNumberFormat="1" applyFont="1" applyFill="1" applyBorder="1" applyAlignment="1">
      <alignment horizontal="center" vertical="center"/>
    </xf>
    <xf numFmtId="0" fontId="19" fillId="5" borderId="1" xfId="3" applyFont="1" applyFill="1" applyBorder="1" applyAlignment="1" applyProtection="1">
      <alignment horizontal="center" vertical="center" wrapText="1"/>
    </xf>
    <xf numFmtId="0" fontId="19" fillId="5" borderId="2" xfId="3" applyFont="1" applyFill="1" applyBorder="1" applyAlignment="1" applyProtection="1">
      <alignment horizontal="center" vertical="center" wrapText="1"/>
    </xf>
    <xf numFmtId="0" fontId="12" fillId="0" borderId="8" xfId="0" applyFont="1" applyBorder="1" applyProtection="1">
      <protection locked="0"/>
    </xf>
    <xf numFmtId="0" fontId="12" fillId="0" borderId="27" xfId="0" applyFont="1" applyBorder="1" applyProtection="1">
      <protection locked="0"/>
    </xf>
    <xf numFmtId="0" fontId="12" fillId="0" borderId="28" xfId="0" applyFont="1" applyBorder="1" applyProtection="1">
      <protection locked="0"/>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15" xfId="0" applyFont="1" applyFill="1" applyBorder="1" applyAlignment="1">
      <alignment horizontal="center" vertical="center" wrapText="1"/>
    </xf>
    <xf numFmtId="0" fontId="7" fillId="2" borderId="57" xfId="0" applyFont="1" applyFill="1" applyBorder="1" applyAlignment="1">
      <alignment horizontal="center" vertical="center" wrapText="1"/>
    </xf>
    <xf numFmtId="0" fontId="7" fillId="2" borderId="61" xfId="0" applyFont="1" applyFill="1" applyBorder="1" applyAlignment="1">
      <alignment horizontal="center" vertical="center" wrapText="1"/>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0" fontId="26" fillId="0" borderId="0" xfId="0" applyFont="1" applyAlignment="1" applyProtection="1">
      <alignment horizontal="left" vertical="top" wrapText="1"/>
      <protection locked="0"/>
    </xf>
    <xf numFmtId="0" fontId="12" fillId="0" borderId="13" xfId="0" applyFont="1" applyBorder="1" applyProtection="1">
      <protection locked="0"/>
    </xf>
    <xf numFmtId="0" fontId="12" fillId="0" borderId="0" xfId="0" applyFont="1" applyProtection="1">
      <protection locked="0"/>
    </xf>
    <xf numFmtId="0" fontId="12" fillId="0" borderId="14" xfId="0" applyFont="1" applyBorder="1" applyProtection="1">
      <protection locked="0"/>
    </xf>
    <xf numFmtId="0" fontId="5" fillId="0" borderId="13" xfId="0" applyFont="1" applyBorder="1" applyProtection="1">
      <protection locked="0"/>
    </xf>
    <xf numFmtId="0" fontId="5" fillId="0" borderId="0" xfId="0" applyFont="1" applyProtection="1">
      <protection locked="0"/>
    </xf>
    <xf numFmtId="0" fontId="5" fillId="0" borderId="14" xfId="0" applyFont="1" applyBorder="1" applyProtection="1">
      <protection locked="0"/>
    </xf>
    <xf numFmtId="0" fontId="13" fillId="4" borderId="1" xfId="0" applyFont="1" applyFill="1" applyBorder="1" applyAlignment="1">
      <alignment horizontal="center"/>
    </xf>
    <xf numFmtId="0" fontId="13" fillId="4" borderId="2" xfId="0" applyFont="1" applyFill="1" applyBorder="1" applyAlignment="1">
      <alignment horizontal="center"/>
    </xf>
    <xf numFmtId="0" fontId="13" fillId="4" borderId="3" xfId="0" applyFont="1" applyFill="1" applyBorder="1" applyAlignment="1">
      <alignment horizontal="center"/>
    </xf>
    <xf numFmtId="167" fontId="5" fillId="2" borderId="22" xfId="0" applyNumberFormat="1" applyFont="1" applyFill="1" applyBorder="1" applyAlignment="1">
      <alignment horizontal="center" vertical="center"/>
    </xf>
    <xf numFmtId="167" fontId="5" fillId="2" borderId="72" xfId="0" applyNumberFormat="1" applyFont="1" applyFill="1" applyBorder="1" applyAlignment="1">
      <alignment horizontal="center" vertical="center"/>
    </xf>
    <xf numFmtId="167" fontId="5" fillId="2" borderId="73" xfId="0" applyNumberFormat="1" applyFont="1" applyFill="1" applyBorder="1" applyAlignment="1">
      <alignment horizontal="center" vertical="center"/>
    </xf>
  </cellXfs>
  <cellStyles count="7">
    <cellStyle name="Comma" xfId="1" builtinId="3"/>
    <cellStyle name="Comma 2" xfId="6" xr:uid="{D670E6F8-FC42-44B5-927B-3BA4C74DF61A}"/>
    <cellStyle name="Hyperlink" xfId="2" builtinId="8"/>
    <cellStyle name="Neutral" xfId="3" builtinId="28"/>
    <cellStyle name="Normal" xfId="0" builtinId="0"/>
    <cellStyle name="Normal 2" xfId="5" xr:uid="{142A864D-928F-4FFC-9936-6F41936E9411}"/>
    <cellStyle name="Percent" xfId="4" builtinId="5"/>
  </cellStyles>
  <dxfs count="0"/>
  <tableStyles count="0" defaultTableStyle="TableStyleMedium2" defaultPivotStyle="PivotStyleLight16"/>
  <colors>
    <mruColors>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person displayName="Øystein Garfors" id="{6C86C794-7050-4684-B645-5FBE6480FC0C}" userId="S::oystein.garfors@norec.no::31405532-c0af-4625-877f-b507a8bdd286" providerId="AD"/>
  <person displayName="Are Izquierdo Skjær" id="{9678116E-5036-4E77-B360-2345FF99D2E0}" userId="S::are.Izquierdo.skjaer@norec.no::42f41825-d479-4318-9d45-12da5a57df20"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4" dT="2020-01-08T13:04:17.81" personId="{9678116E-5036-4E77-B360-2345FF99D2E0}" id="{263D63CA-F54E-4C51-9472-B0A02E541A3B}">
    <text>Høtt meiner du med dette? år?</text>
  </threadedComment>
</ThreadedComments>
</file>

<file path=xl/threadedComments/threadedComment2.xml><?xml version="1.0" encoding="utf-8"?>
<ThreadedComments xmlns="http://schemas.microsoft.com/office/spreadsheetml/2018/threadedcomments" xmlns:x="http://schemas.openxmlformats.org/spreadsheetml/2006/main">
  <threadedComment ref="A5" dT="2020-01-08T13:04:17.81" personId="{9678116E-5036-4E77-B360-2345FF99D2E0}" id="{99A433EF-4EB4-41B2-8B8C-B3AA71EE758C}">
    <text>Høtt meiner du med dette? år?</text>
  </threadedComment>
  <threadedComment ref="A5" dT="2020-04-26T20:29:47.58" personId="{6C86C794-7050-4684-B645-5FBE6480FC0C}" id="{C0AC2CA5-1BA2-42BB-9D73-4F61C639225A}" parentId="{99A433EF-4EB4-41B2-8B8C-B3AA71EE758C}">
    <text>Perioden revisor har revidert. T.d Nov 2019 til mars 2021.</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microsoft.com/office/2017/10/relationships/threadedComment" Target="../threadedComments/threadedComment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rk4">
    <pageSetUpPr fitToPage="1"/>
  </sheetPr>
  <dimension ref="A1:F71"/>
  <sheetViews>
    <sheetView showGridLines="0" view="pageBreakPreview" zoomScale="70" zoomScaleNormal="90" zoomScaleSheetLayoutView="70" workbookViewId="0">
      <selection activeCell="B17" sqref="B17"/>
    </sheetView>
  </sheetViews>
  <sheetFormatPr defaultColWidth="9.140625" defaultRowHeight="14.25" x14ac:dyDescent="0.2"/>
  <cols>
    <col min="1" max="1" width="48.42578125" style="20" bestFit="1" customWidth="1"/>
    <col min="2" max="2" width="13.85546875" style="33" bestFit="1" customWidth="1"/>
    <col min="3" max="3" width="14.28515625" style="33" customWidth="1"/>
    <col min="4" max="4" width="12.7109375" style="33" customWidth="1"/>
    <col min="5" max="5" width="11.42578125" style="135" customWidth="1"/>
    <col min="6" max="6" width="28.7109375" style="33" customWidth="1"/>
    <col min="7" max="16384" width="9.140625" style="20"/>
  </cols>
  <sheetData>
    <row r="1" spans="1:6" ht="18" x14ac:dyDescent="0.25">
      <c r="A1" s="296" t="s">
        <v>0</v>
      </c>
      <c r="B1" s="297"/>
      <c r="C1" s="297"/>
      <c r="D1" s="297"/>
      <c r="E1" s="297"/>
      <c r="F1" s="298"/>
    </row>
    <row r="2" spans="1:6" ht="18" x14ac:dyDescent="0.25">
      <c r="A2" s="21"/>
      <c r="B2" s="21"/>
      <c r="C2" s="21"/>
      <c r="D2" s="21"/>
      <c r="E2" s="21"/>
      <c r="F2" s="22" t="s">
        <v>1</v>
      </c>
    </row>
    <row r="3" spans="1:6" s="35" customFormat="1" ht="12.75" x14ac:dyDescent="0.2">
      <c r="A3" s="99" t="s">
        <v>2</v>
      </c>
      <c r="B3" s="68" t="e">
        <f>#REF!</f>
        <v>#REF!</v>
      </c>
      <c r="C3" s="36"/>
      <c r="D3" s="36"/>
      <c r="E3" s="100"/>
      <c r="F3" s="36"/>
    </row>
    <row r="4" spans="1:6" s="35" customFormat="1" ht="12.75" x14ac:dyDescent="0.2">
      <c r="A4" s="99" t="s">
        <v>3</v>
      </c>
      <c r="B4" s="68"/>
      <c r="C4" s="101"/>
      <c r="D4" s="101"/>
      <c r="E4" s="102"/>
      <c r="F4" s="101"/>
    </row>
    <row r="5" spans="1:6" s="35" customFormat="1" ht="12.75" x14ac:dyDescent="0.2">
      <c r="A5" s="99" t="s">
        <v>4</v>
      </c>
      <c r="B5" s="68"/>
      <c r="C5" s="101"/>
      <c r="D5" s="101"/>
      <c r="E5" s="102"/>
      <c r="F5" s="101"/>
    </row>
    <row r="6" spans="1:6" s="35" customFormat="1" ht="12.75" x14ac:dyDescent="0.2">
      <c r="A6" s="99" t="s">
        <v>5</v>
      </c>
      <c r="B6" s="68"/>
      <c r="C6" s="36"/>
      <c r="D6" s="36"/>
      <c r="E6" s="100"/>
      <c r="F6" s="36"/>
    </row>
    <row r="7" spans="1:6" s="35" customFormat="1" ht="13.5" thickBot="1" x14ac:dyDescent="0.25">
      <c r="A7" s="90"/>
      <c r="B7" s="101"/>
      <c r="C7" s="36"/>
      <c r="D7" s="36"/>
      <c r="E7" s="100"/>
      <c r="F7" s="36"/>
    </row>
    <row r="8" spans="1:6" ht="29.25" customHeight="1" x14ac:dyDescent="0.2">
      <c r="A8" s="103" t="s">
        <v>6</v>
      </c>
      <c r="B8" s="43" t="s">
        <v>7</v>
      </c>
      <c r="C8" s="104" t="s">
        <v>8</v>
      </c>
      <c r="D8" s="105" t="s">
        <v>9</v>
      </c>
      <c r="E8" s="106" t="s">
        <v>10</v>
      </c>
      <c r="F8" s="107" t="s">
        <v>11</v>
      </c>
    </row>
    <row r="9" spans="1:6" ht="15" x14ac:dyDescent="0.2">
      <c r="A9" s="108"/>
      <c r="B9" s="44"/>
      <c r="C9" s="109"/>
      <c r="D9" s="110"/>
      <c r="E9" s="111"/>
      <c r="F9" s="5"/>
    </row>
    <row r="10" spans="1:6" ht="20.25" customHeight="1" x14ac:dyDescent="0.2">
      <c r="A10" s="112" t="s">
        <v>12</v>
      </c>
      <c r="B10" s="45"/>
      <c r="C10" s="113"/>
      <c r="D10" s="114"/>
      <c r="E10" s="115"/>
      <c r="F10" s="62"/>
    </row>
    <row r="11" spans="1:6" x14ac:dyDescent="0.2">
      <c r="A11" s="117" t="s">
        <v>13</v>
      </c>
      <c r="B11" s="6"/>
      <c r="C11" s="6"/>
      <c r="D11" s="118">
        <f t="shared" ref="D11" si="0">SUM(B11-C11)</f>
        <v>0</v>
      </c>
      <c r="E11" s="46" t="e">
        <f t="shared" ref="E11" si="1">D11/B11</f>
        <v>#DIV/0!</v>
      </c>
      <c r="F11" s="63"/>
    </row>
    <row r="12" spans="1:6" x14ac:dyDescent="0.2">
      <c r="A12" s="99" t="s">
        <v>14</v>
      </c>
      <c r="B12" s="47">
        <f>B11</f>
        <v>0</v>
      </c>
      <c r="C12" s="47">
        <f>C11</f>
        <v>0</v>
      </c>
      <c r="D12" s="47">
        <f>SUM(D11:D11)</f>
        <v>0</v>
      </c>
      <c r="E12" s="119" t="e">
        <f>D12/B12</f>
        <v>#DIV/0!</v>
      </c>
      <c r="F12" s="120"/>
    </row>
    <row r="13" spans="1:6" ht="15" x14ac:dyDescent="0.2">
      <c r="A13" s="117"/>
      <c r="B13" s="45"/>
      <c r="C13" s="113"/>
      <c r="D13" s="114"/>
      <c r="E13" s="121"/>
      <c r="F13" s="116"/>
    </row>
    <row r="14" spans="1:6" x14ac:dyDescent="0.2">
      <c r="A14" s="91" t="s">
        <v>15</v>
      </c>
      <c r="B14" s="82"/>
      <c r="C14" s="81"/>
      <c r="D14" s="26"/>
      <c r="E14" s="84"/>
      <c r="F14" s="81"/>
    </row>
    <row r="15" spans="1:6" ht="15" x14ac:dyDescent="0.25">
      <c r="A15" s="73"/>
      <c r="B15" s="122"/>
      <c r="C15" s="18"/>
      <c r="D15" s="70"/>
      <c r="E15" s="28"/>
      <c r="F15" s="16"/>
    </row>
    <row r="16" spans="1:6" ht="15" x14ac:dyDescent="0.25">
      <c r="A16" s="73" t="e">
        <f>#REF!</f>
        <v>#REF!</v>
      </c>
      <c r="B16" s="122"/>
      <c r="C16" s="18"/>
      <c r="D16" s="70"/>
      <c r="E16" s="28"/>
      <c r="F16" s="16"/>
    </row>
    <row r="17" spans="1:6" ht="15" x14ac:dyDescent="0.25">
      <c r="A17" s="74" t="e">
        <f>#REF!</f>
        <v>#REF!</v>
      </c>
      <c r="B17" s="122" t="e">
        <f>#REF!</f>
        <v>#REF!</v>
      </c>
      <c r="C17" s="19"/>
      <c r="D17" s="122" t="e">
        <f>SUM(B17-C17)</f>
        <v>#REF!</v>
      </c>
      <c r="E17" s="85" t="e">
        <f>D17/B17</f>
        <v>#REF!</v>
      </c>
      <c r="F17" s="16"/>
    </row>
    <row r="18" spans="1:6" ht="15" x14ac:dyDescent="0.25">
      <c r="A18" s="74" t="e">
        <f>#REF!</f>
        <v>#REF!</v>
      </c>
      <c r="B18" s="122" t="e">
        <f>#REF!</f>
        <v>#REF!</v>
      </c>
      <c r="C18" s="71"/>
      <c r="D18" s="122" t="e">
        <f t="shared" ref="D18:D26" si="2">SUM(B18-C18)</f>
        <v>#REF!</v>
      </c>
      <c r="E18" s="85" t="e">
        <f t="shared" ref="E18:E26" si="3">D18/B18</f>
        <v>#REF!</v>
      </c>
      <c r="F18" s="16"/>
    </row>
    <row r="19" spans="1:6" ht="15" x14ac:dyDescent="0.25">
      <c r="A19" s="74" t="e">
        <f>#REF!</f>
        <v>#REF!</v>
      </c>
      <c r="B19" s="122" t="e">
        <f>#REF!</f>
        <v>#REF!</v>
      </c>
      <c r="C19" s="71"/>
      <c r="D19" s="122" t="e">
        <f t="shared" si="2"/>
        <v>#REF!</v>
      </c>
      <c r="E19" s="85" t="e">
        <f t="shared" si="3"/>
        <v>#REF!</v>
      </c>
      <c r="F19" s="16"/>
    </row>
    <row r="20" spans="1:6" ht="15" x14ac:dyDescent="0.25">
      <c r="A20" s="74" t="e">
        <f>#REF!</f>
        <v>#REF!</v>
      </c>
      <c r="B20" s="122" t="e">
        <f>#REF!</f>
        <v>#REF!</v>
      </c>
      <c r="C20" s="19"/>
      <c r="D20" s="122" t="e">
        <f t="shared" si="2"/>
        <v>#REF!</v>
      </c>
      <c r="E20" s="85" t="e">
        <f t="shared" si="3"/>
        <v>#REF!</v>
      </c>
      <c r="F20" s="16"/>
    </row>
    <row r="21" spans="1:6" ht="15" x14ac:dyDescent="0.25">
      <c r="A21" s="74" t="e">
        <f>#REF!</f>
        <v>#REF!</v>
      </c>
      <c r="B21" s="122" t="e">
        <f>#REF!</f>
        <v>#REF!</v>
      </c>
      <c r="C21" s="71"/>
      <c r="D21" s="122" t="e">
        <f t="shared" si="2"/>
        <v>#REF!</v>
      </c>
      <c r="E21" s="85" t="e">
        <f t="shared" si="3"/>
        <v>#REF!</v>
      </c>
      <c r="F21" s="16"/>
    </row>
    <row r="22" spans="1:6" ht="15" x14ac:dyDescent="0.25">
      <c r="A22" s="74" t="e">
        <f>#REF!</f>
        <v>#REF!</v>
      </c>
      <c r="B22" s="122" t="e">
        <f>#REF!</f>
        <v>#REF!</v>
      </c>
      <c r="C22" s="71"/>
      <c r="D22" s="122" t="e">
        <f t="shared" si="2"/>
        <v>#REF!</v>
      </c>
      <c r="E22" s="85" t="e">
        <f t="shared" si="3"/>
        <v>#REF!</v>
      </c>
      <c r="F22" s="16"/>
    </row>
    <row r="23" spans="1:6" ht="15" x14ac:dyDescent="0.25">
      <c r="A23" s="74" t="e">
        <f>#REF!</f>
        <v>#REF!</v>
      </c>
      <c r="B23" s="122" t="e">
        <f>#REF!</f>
        <v>#REF!</v>
      </c>
      <c r="C23" s="71"/>
      <c r="D23" s="122" t="e">
        <f t="shared" si="2"/>
        <v>#REF!</v>
      </c>
      <c r="E23" s="85" t="e">
        <f t="shared" si="3"/>
        <v>#REF!</v>
      </c>
      <c r="F23" s="16"/>
    </row>
    <row r="24" spans="1:6" ht="15" x14ac:dyDescent="0.25">
      <c r="A24" s="74" t="e">
        <f>#REF!</f>
        <v>#REF!</v>
      </c>
      <c r="B24" s="122" t="e">
        <f>#REF!</f>
        <v>#REF!</v>
      </c>
      <c r="C24" s="19"/>
      <c r="D24" s="122" t="e">
        <f t="shared" si="2"/>
        <v>#REF!</v>
      </c>
      <c r="E24" s="85" t="e">
        <f t="shared" si="3"/>
        <v>#REF!</v>
      </c>
      <c r="F24" s="16"/>
    </row>
    <row r="25" spans="1:6" ht="15" x14ac:dyDescent="0.25">
      <c r="A25" s="74" t="e">
        <f>#REF!</f>
        <v>#REF!</v>
      </c>
      <c r="B25" s="122" t="e">
        <f>#REF!</f>
        <v>#REF!</v>
      </c>
      <c r="C25" s="71"/>
      <c r="D25" s="122" t="e">
        <f t="shared" si="2"/>
        <v>#REF!</v>
      </c>
      <c r="E25" s="85" t="e">
        <f t="shared" si="3"/>
        <v>#REF!</v>
      </c>
      <c r="F25" s="16"/>
    </row>
    <row r="26" spans="1:6" ht="15" x14ac:dyDescent="0.25">
      <c r="A26" s="74" t="e">
        <f>#REF!</f>
        <v>#REF!</v>
      </c>
      <c r="B26" s="122" t="e">
        <f>#REF!</f>
        <v>#REF!</v>
      </c>
      <c r="C26" s="71"/>
      <c r="D26" s="122" t="e">
        <f t="shared" si="2"/>
        <v>#REF!</v>
      </c>
      <c r="E26" s="85" t="e">
        <f t="shared" si="3"/>
        <v>#REF!</v>
      </c>
      <c r="F26" s="16"/>
    </row>
    <row r="27" spans="1:6" x14ac:dyDescent="0.2">
      <c r="A27" s="30" t="e">
        <f>#REF!</f>
        <v>#REF!</v>
      </c>
      <c r="B27" s="83" t="e">
        <f>SUM(B17:B26)</f>
        <v>#REF!</v>
      </c>
      <c r="C27" s="42">
        <f>SUM(C17:C26)</f>
        <v>0</v>
      </c>
      <c r="D27" s="83" t="e">
        <f>SUM(D17:D26)</f>
        <v>#REF!</v>
      </c>
      <c r="E27" s="86" t="e">
        <f t="shared" ref="E27:E35" si="4">D27/B27</f>
        <v>#REF!</v>
      </c>
      <c r="F27" s="42"/>
    </row>
    <row r="28" spans="1:6" ht="15" x14ac:dyDescent="0.25">
      <c r="A28" s="75"/>
      <c r="B28" s="122"/>
      <c r="C28" s="89"/>
      <c r="D28" s="122"/>
      <c r="E28" s="28"/>
      <c r="F28" s="16"/>
    </row>
    <row r="29" spans="1:6" ht="15" x14ac:dyDescent="0.25">
      <c r="A29" s="73" t="e">
        <f>#REF!</f>
        <v>#REF!</v>
      </c>
      <c r="B29" s="122"/>
      <c r="C29" s="18"/>
      <c r="D29" s="122"/>
      <c r="E29" s="28"/>
      <c r="F29" s="16"/>
    </row>
    <row r="30" spans="1:6" ht="15" x14ac:dyDescent="0.25">
      <c r="A30" s="75" t="e">
        <f>#REF!</f>
        <v>#REF!</v>
      </c>
      <c r="B30" s="122" t="e">
        <f>#REF!</f>
        <v>#REF!</v>
      </c>
      <c r="C30" s="71"/>
      <c r="D30" s="122" t="e">
        <f t="shared" ref="D30:D35" si="5">SUM(B30-C30)</f>
        <v>#REF!</v>
      </c>
      <c r="E30" s="85" t="e">
        <f t="shared" si="4"/>
        <v>#REF!</v>
      </c>
      <c r="F30" s="16"/>
    </row>
    <row r="31" spans="1:6" ht="15" x14ac:dyDescent="0.25">
      <c r="A31" s="75" t="e">
        <f>#REF!</f>
        <v>#REF!</v>
      </c>
      <c r="B31" s="122" t="e">
        <f>#REF!</f>
        <v>#REF!</v>
      </c>
      <c r="C31" s="19"/>
      <c r="D31" s="122" t="e">
        <f t="shared" si="5"/>
        <v>#REF!</v>
      </c>
      <c r="E31" s="85" t="e">
        <f t="shared" si="4"/>
        <v>#REF!</v>
      </c>
      <c r="F31" s="16"/>
    </row>
    <row r="32" spans="1:6" ht="15" x14ac:dyDescent="0.25">
      <c r="A32" s="75" t="e">
        <f>#REF!</f>
        <v>#REF!</v>
      </c>
      <c r="B32" s="122" t="e">
        <f>#REF!</f>
        <v>#REF!</v>
      </c>
      <c r="C32" s="71"/>
      <c r="D32" s="122" t="e">
        <f t="shared" si="5"/>
        <v>#REF!</v>
      </c>
      <c r="E32" s="85" t="e">
        <f t="shared" si="4"/>
        <v>#REF!</v>
      </c>
      <c r="F32" s="16"/>
    </row>
    <row r="33" spans="1:6" ht="15" x14ac:dyDescent="0.25">
      <c r="A33" s="75" t="e">
        <f>#REF!</f>
        <v>#REF!</v>
      </c>
      <c r="B33" s="122" t="e">
        <f>#REF!</f>
        <v>#REF!</v>
      </c>
      <c r="C33" s="71"/>
      <c r="D33" s="122" t="e">
        <f t="shared" si="5"/>
        <v>#REF!</v>
      </c>
      <c r="E33" s="85" t="e">
        <f t="shared" si="4"/>
        <v>#REF!</v>
      </c>
      <c r="F33" s="16"/>
    </row>
    <row r="34" spans="1:6" ht="15" x14ac:dyDescent="0.25">
      <c r="A34" s="75" t="e">
        <f>#REF!</f>
        <v>#REF!</v>
      </c>
      <c r="B34" s="122" t="e">
        <f>#REF!</f>
        <v>#REF!</v>
      </c>
      <c r="C34" s="71"/>
      <c r="D34" s="122" t="e">
        <f t="shared" si="5"/>
        <v>#REF!</v>
      </c>
      <c r="E34" s="85" t="e">
        <f t="shared" si="4"/>
        <v>#REF!</v>
      </c>
      <c r="F34" s="16"/>
    </row>
    <row r="35" spans="1:6" ht="15" x14ac:dyDescent="0.25">
      <c r="A35" s="75" t="e">
        <f>#REF!</f>
        <v>#REF!</v>
      </c>
      <c r="B35" s="122" t="e">
        <f>#REF!</f>
        <v>#REF!</v>
      </c>
      <c r="C35" s="19"/>
      <c r="D35" s="122" t="e">
        <f t="shared" si="5"/>
        <v>#REF!</v>
      </c>
      <c r="E35" s="85" t="e">
        <f t="shared" si="4"/>
        <v>#REF!</v>
      </c>
      <c r="F35" s="16"/>
    </row>
    <row r="36" spans="1:6" x14ac:dyDescent="0.2">
      <c r="A36" s="30" t="e">
        <f>#REF!</f>
        <v>#REF!</v>
      </c>
      <c r="B36" s="32" t="e">
        <f>SUM(B30:B35)</f>
        <v>#REF!</v>
      </c>
      <c r="C36" s="31">
        <f>SUM(C30:C35)</f>
        <v>0</v>
      </c>
      <c r="D36" s="32" t="e">
        <f t="shared" ref="D36:D38" si="6">SUM(B36-C36)</f>
        <v>#REF!</v>
      </c>
      <c r="E36" s="87" t="e">
        <f t="shared" ref="E36:E38" si="7">D36/B36</f>
        <v>#REF!</v>
      </c>
      <c r="F36" s="31"/>
    </row>
    <row r="37" spans="1:6" ht="15" thickBot="1" x14ac:dyDescent="0.25">
      <c r="A37" s="117"/>
      <c r="B37" s="45"/>
      <c r="C37" s="113"/>
      <c r="D37" s="45"/>
      <c r="E37" s="121"/>
      <c r="F37" s="116"/>
    </row>
    <row r="38" spans="1:6" ht="15" thickBot="1" x14ac:dyDescent="0.25">
      <c r="A38" s="92" t="e">
        <f>#REF!</f>
        <v>#REF!</v>
      </c>
      <c r="B38" s="93" t="e">
        <f>B27+B36</f>
        <v>#REF!</v>
      </c>
      <c r="C38" s="94">
        <f>C27+C36</f>
        <v>0</v>
      </c>
      <c r="D38" s="93" t="e">
        <f t="shared" si="6"/>
        <v>#REF!</v>
      </c>
      <c r="E38" s="93" t="e">
        <f t="shared" si="7"/>
        <v>#REF!</v>
      </c>
      <c r="F38" s="96"/>
    </row>
    <row r="39" spans="1:6" ht="15.75" thickBot="1" x14ac:dyDescent="0.25">
      <c r="A39" s="117"/>
      <c r="B39" s="45"/>
      <c r="C39" s="113"/>
      <c r="D39" s="114"/>
      <c r="E39" s="121"/>
      <c r="F39" s="116"/>
    </row>
    <row r="40" spans="1:6" ht="15" thickBot="1" x14ac:dyDescent="0.25">
      <c r="A40" s="92" t="s">
        <v>16</v>
      </c>
      <c r="B40" s="93" t="e">
        <f>B12-B38</f>
        <v>#REF!</v>
      </c>
      <c r="C40" s="94"/>
      <c r="D40" s="95"/>
      <c r="E40" s="93"/>
      <c r="F40" s="96"/>
    </row>
    <row r="41" spans="1:6" ht="14.25" customHeight="1" x14ac:dyDescent="0.2">
      <c r="A41" s="123"/>
      <c r="B41" s="37"/>
      <c r="C41" s="38"/>
      <c r="D41" s="36"/>
      <c r="E41" s="124"/>
      <c r="F41" s="37"/>
    </row>
    <row r="42" spans="1:6" ht="15.75" x14ac:dyDescent="0.25">
      <c r="A42" s="125"/>
      <c r="B42" s="126"/>
      <c r="C42" s="127"/>
      <c r="D42" s="128"/>
      <c r="E42" s="129"/>
      <c r="F42" s="36"/>
    </row>
    <row r="43" spans="1:6" ht="30" customHeight="1" x14ac:dyDescent="0.2">
      <c r="A43" s="299" t="s">
        <v>17</v>
      </c>
      <c r="B43" s="300"/>
      <c r="C43" s="301"/>
      <c r="D43" s="36"/>
      <c r="E43" s="100"/>
      <c r="F43" s="36"/>
    </row>
    <row r="44" spans="1:6" ht="25.5" x14ac:dyDescent="0.2">
      <c r="A44" s="49"/>
      <c r="B44" s="50" t="s">
        <v>18</v>
      </c>
      <c r="C44" s="51" t="s">
        <v>19</v>
      </c>
      <c r="D44" s="130"/>
      <c r="E44" s="100"/>
      <c r="F44" s="36"/>
    </row>
    <row r="45" spans="1:6" x14ac:dyDescent="0.2">
      <c r="A45" s="39" t="s">
        <v>20</v>
      </c>
      <c r="B45" s="7"/>
      <c r="C45" s="8"/>
      <c r="D45" s="36"/>
      <c r="E45" s="100"/>
      <c r="F45" s="36"/>
    </row>
    <row r="46" spans="1:6" x14ac:dyDescent="0.2">
      <c r="A46" s="39" t="s">
        <v>21</v>
      </c>
      <c r="B46" s="7"/>
      <c r="C46" s="8"/>
      <c r="D46" s="36"/>
      <c r="E46" s="100"/>
      <c r="F46" s="36"/>
    </row>
    <row r="47" spans="1:6" x14ac:dyDescent="0.2">
      <c r="A47" s="39" t="s">
        <v>22</v>
      </c>
      <c r="B47" s="7"/>
      <c r="C47" s="8"/>
      <c r="D47" s="36"/>
      <c r="E47" s="100"/>
      <c r="F47" s="36"/>
    </row>
    <row r="48" spans="1:6" x14ac:dyDescent="0.2">
      <c r="A48" s="39"/>
      <c r="B48" s="7" t="s">
        <v>23</v>
      </c>
      <c r="C48" s="8"/>
      <c r="D48" s="36"/>
      <c r="E48" s="100"/>
      <c r="F48" s="36"/>
    </row>
    <row r="49" spans="1:6" x14ac:dyDescent="0.2">
      <c r="A49" s="131" t="s">
        <v>24</v>
      </c>
      <c r="B49" s="69"/>
      <c r="C49" s="132">
        <f>SUM(C45:C48)</f>
        <v>0</v>
      </c>
      <c r="D49" s="36"/>
      <c r="E49" s="100"/>
      <c r="F49" s="36"/>
    </row>
    <row r="50" spans="1:6" x14ac:dyDescent="0.2">
      <c r="A50" s="133"/>
      <c r="B50" s="23"/>
      <c r="C50" s="134"/>
      <c r="D50" s="36"/>
      <c r="E50" s="100"/>
      <c r="F50" s="36"/>
    </row>
    <row r="51" spans="1:6" x14ac:dyDescent="0.2">
      <c r="A51" s="302" t="s">
        <v>25</v>
      </c>
      <c r="B51" s="303"/>
      <c r="C51" s="303"/>
      <c r="D51" s="304"/>
      <c r="E51" s="100"/>
      <c r="F51" s="36"/>
    </row>
    <row r="52" spans="1:6" ht="30.75" customHeight="1" x14ac:dyDescent="0.2">
      <c r="A52" s="56"/>
      <c r="B52" s="57" t="s">
        <v>26</v>
      </c>
      <c r="C52" s="58" t="s">
        <v>27</v>
      </c>
      <c r="D52" s="59" t="s">
        <v>11</v>
      </c>
      <c r="E52" s="100"/>
      <c r="F52" s="36"/>
    </row>
    <row r="53" spans="1:6" x14ac:dyDescent="0.2">
      <c r="A53" s="9" t="s">
        <v>28</v>
      </c>
      <c r="B53" s="7"/>
      <c r="C53" s="8"/>
      <c r="D53" s="10"/>
      <c r="E53" s="100"/>
      <c r="F53" s="36"/>
    </row>
    <row r="54" spans="1:6" x14ac:dyDescent="0.2">
      <c r="A54" s="9" t="s">
        <v>29</v>
      </c>
      <c r="B54" s="7"/>
      <c r="C54" s="8"/>
      <c r="D54" s="10"/>
      <c r="E54" s="100"/>
      <c r="F54" s="36"/>
    </row>
    <row r="55" spans="1:6" x14ac:dyDescent="0.2">
      <c r="A55" s="9" t="s">
        <v>30</v>
      </c>
      <c r="B55" s="7"/>
      <c r="C55" s="8"/>
      <c r="D55" s="10"/>
      <c r="E55" s="100"/>
      <c r="F55" s="36"/>
    </row>
    <row r="56" spans="1:6" x14ac:dyDescent="0.2">
      <c r="A56" s="9" t="s">
        <v>31</v>
      </c>
      <c r="B56" s="7"/>
      <c r="C56" s="8"/>
      <c r="D56" s="10"/>
      <c r="E56" s="100"/>
      <c r="F56" s="36"/>
    </row>
    <row r="57" spans="1:6" x14ac:dyDescent="0.2">
      <c r="A57" s="9" t="s">
        <v>32</v>
      </c>
      <c r="B57" s="7"/>
      <c r="C57" s="8"/>
      <c r="D57" s="10"/>
      <c r="E57" s="100"/>
      <c r="F57" s="36"/>
    </row>
    <row r="58" spans="1:6" x14ac:dyDescent="0.2">
      <c r="A58" s="9" t="s">
        <v>33</v>
      </c>
      <c r="B58" s="7"/>
      <c r="C58" s="8"/>
      <c r="D58" s="10"/>
      <c r="E58" s="100"/>
      <c r="F58" s="36"/>
    </row>
    <row r="59" spans="1:6" x14ac:dyDescent="0.2">
      <c r="A59" s="9" t="s">
        <v>34</v>
      </c>
      <c r="B59" s="7"/>
      <c r="C59" s="8"/>
      <c r="D59" s="10"/>
      <c r="E59" s="100"/>
      <c r="F59" s="36"/>
    </row>
    <row r="60" spans="1:6" x14ac:dyDescent="0.2">
      <c r="A60" s="11" t="s">
        <v>35</v>
      </c>
      <c r="B60" s="12"/>
      <c r="C60" s="13"/>
      <c r="D60" s="14"/>
      <c r="E60" s="100"/>
      <c r="F60" s="36"/>
    </row>
    <row r="61" spans="1:6" x14ac:dyDescent="0.2">
      <c r="A61" s="133"/>
      <c r="B61" s="23"/>
      <c r="C61" s="134"/>
      <c r="D61" s="36"/>
      <c r="E61" s="100"/>
      <c r="F61" s="36"/>
    </row>
    <row r="62" spans="1:6" x14ac:dyDescent="0.2">
      <c r="A62" s="15" t="s">
        <v>36</v>
      </c>
      <c r="B62" s="34"/>
      <c r="C62" s="55"/>
      <c r="D62" s="60"/>
      <c r="E62" s="100"/>
      <c r="F62" s="35"/>
    </row>
    <row r="63" spans="1:6" x14ac:dyDescent="0.2">
      <c r="A63" s="147"/>
      <c r="B63" s="1"/>
      <c r="C63" s="61"/>
      <c r="D63" s="60"/>
      <c r="E63" s="100"/>
      <c r="F63" s="35"/>
    </row>
    <row r="64" spans="1:6" x14ac:dyDescent="0.2">
      <c r="A64" s="311">
        <f ca="1">TODAY()</f>
        <v>44467</v>
      </c>
      <c r="B64" s="312"/>
      <c r="C64" s="312"/>
      <c r="D64" s="313"/>
      <c r="E64" s="100"/>
      <c r="F64" s="35"/>
    </row>
    <row r="65" spans="1:6" x14ac:dyDescent="0.2">
      <c r="A65" s="305" t="s">
        <v>37</v>
      </c>
      <c r="B65" s="306"/>
      <c r="C65" s="306"/>
      <c r="D65" s="307"/>
      <c r="E65" s="100"/>
      <c r="F65" s="35"/>
    </row>
    <row r="66" spans="1:6" x14ac:dyDescent="0.2">
      <c r="A66" s="314"/>
      <c r="B66" s="315"/>
      <c r="C66" s="315"/>
      <c r="D66" s="316"/>
      <c r="E66" s="100"/>
      <c r="F66" s="35"/>
    </row>
    <row r="67" spans="1:6" x14ac:dyDescent="0.2">
      <c r="A67" s="314"/>
      <c r="B67" s="315"/>
      <c r="C67" s="315"/>
      <c r="D67" s="316"/>
      <c r="E67" s="100"/>
      <c r="F67" s="35"/>
    </row>
    <row r="68" spans="1:6" x14ac:dyDescent="0.2">
      <c r="A68" s="305" t="s">
        <v>38</v>
      </c>
      <c r="B68" s="306"/>
      <c r="C68" s="306"/>
      <c r="D68" s="307"/>
      <c r="E68" s="100"/>
      <c r="F68" s="35"/>
    </row>
    <row r="69" spans="1:6" x14ac:dyDescent="0.2">
      <c r="A69" s="308" t="s">
        <v>39</v>
      </c>
      <c r="B69" s="309"/>
      <c r="C69" s="309"/>
      <c r="D69" s="310"/>
      <c r="E69" s="100"/>
      <c r="F69" s="35"/>
    </row>
    <row r="70" spans="1:6" x14ac:dyDescent="0.2">
      <c r="A70" s="35"/>
      <c r="B70" s="36"/>
      <c r="C70" s="36"/>
      <c r="D70" s="36"/>
      <c r="E70" s="100"/>
      <c r="F70" s="36"/>
    </row>
    <row r="71" spans="1:6" x14ac:dyDescent="0.2">
      <c r="A71" s="35"/>
      <c r="B71" s="36"/>
      <c r="C71" s="36"/>
      <c r="D71" s="36"/>
      <c r="E71" s="100"/>
      <c r="F71" s="36"/>
    </row>
  </sheetData>
  <mergeCells count="9">
    <mergeCell ref="A1:F1"/>
    <mergeCell ref="A43:C43"/>
    <mergeCell ref="A51:D51"/>
    <mergeCell ref="A68:D68"/>
    <mergeCell ref="A69:D69"/>
    <mergeCell ref="A64:D64"/>
    <mergeCell ref="A65:D65"/>
    <mergeCell ref="A66:D66"/>
    <mergeCell ref="A67:D67"/>
  </mergeCells>
  <pageMargins left="0.70866141732283472" right="0.70866141732283472" top="0.74803149606299213" bottom="0.55118110236220474" header="0.31496062992125984" footer="0.31496062992125984"/>
  <pageSetup paperSize="9" scale="67" fitToHeight="0" orientation="portrait" horizontalDpi="300" verticalDpi="300" r:id="rId1"/>
  <rowBreaks count="1" manualBreakCount="1">
    <brk id="41" max="5"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5C379D-BDA1-4A9E-926C-1AD72580EE2C}">
  <sheetPr codeName="Ark5">
    <pageSetUpPr fitToPage="1"/>
  </sheetPr>
  <dimension ref="A1:N69"/>
  <sheetViews>
    <sheetView view="pageBreakPreview" zoomScale="70" zoomScaleNormal="85" zoomScaleSheetLayoutView="70" workbookViewId="0">
      <selection activeCell="B18" sqref="B18"/>
    </sheetView>
  </sheetViews>
  <sheetFormatPr defaultColWidth="9.140625" defaultRowHeight="14.25" x14ac:dyDescent="0.2"/>
  <cols>
    <col min="1" max="1" width="48.42578125" style="20" bestFit="1" customWidth="1"/>
    <col min="2" max="2" width="13.85546875" style="33" bestFit="1" customWidth="1"/>
    <col min="3" max="3" width="12.42578125" style="33" customWidth="1"/>
    <col min="4" max="4" width="11.42578125" style="33" customWidth="1"/>
    <col min="5" max="5" width="11" style="135" customWidth="1"/>
    <col min="6" max="6" width="35.42578125" style="33" customWidth="1"/>
    <col min="7" max="7" width="9.42578125" style="20" customWidth="1"/>
    <col min="8" max="8" width="9.140625" style="20" customWidth="1"/>
    <col min="9" max="14" width="9.140625" style="20" hidden="1" customWidth="1"/>
    <col min="15" max="18" width="9.140625" style="20" customWidth="1"/>
    <col min="19" max="16384" width="9.140625" style="20"/>
  </cols>
  <sheetData>
    <row r="1" spans="1:14" ht="33" customHeight="1" thickBot="1" x14ac:dyDescent="0.25">
      <c r="A1" s="321" t="s">
        <v>40</v>
      </c>
      <c r="B1" s="322"/>
      <c r="C1" s="322"/>
      <c r="D1" s="322"/>
      <c r="E1" s="322"/>
      <c r="F1" s="323"/>
    </row>
    <row r="2" spans="1:14" ht="27.75" customHeight="1" thickBot="1" x14ac:dyDescent="0.4">
      <c r="A2" s="318" t="s">
        <v>41</v>
      </c>
      <c r="B2" s="319"/>
      <c r="C2" s="319"/>
      <c r="D2" s="319"/>
      <c r="E2" s="319"/>
      <c r="F2" s="320"/>
    </row>
    <row r="3" spans="1:14" ht="18" x14ac:dyDescent="0.25">
      <c r="A3" s="21"/>
      <c r="B3" s="21"/>
      <c r="C3" s="21"/>
      <c r="D3" s="21"/>
      <c r="E3" s="21"/>
      <c r="F3" s="22" t="s">
        <v>1</v>
      </c>
    </row>
    <row r="4" spans="1:14" s="35" customFormat="1" ht="12.75" x14ac:dyDescent="0.2">
      <c r="A4" s="99" t="s">
        <v>2</v>
      </c>
      <c r="B4" s="140" t="e">
        <f>#REF!</f>
        <v>#REF!</v>
      </c>
      <c r="C4" s="36"/>
      <c r="D4" s="36"/>
      <c r="E4" s="100"/>
      <c r="F4" s="36"/>
    </row>
    <row r="5" spans="1:14" s="35" customFormat="1" ht="12.75" x14ac:dyDescent="0.2">
      <c r="A5" s="99" t="s">
        <v>3</v>
      </c>
      <c r="B5" s="68"/>
      <c r="C5" s="101"/>
      <c r="D5" s="101"/>
      <c r="E5" s="102"/>
      <c r="F5" s="101"/>
      <c r="G5" s="136"/>
    </row>
    <row r="6" spans="1:14" s="35" customFormat="1" ht="12.75" x14ac:dyDescent="0.2">
      <c r="A6" s="99" t="s">
        <v>4</v>
      </c>
      <c r="B6" s="68"/>
      <c r="C6" s="101"/>
      <c r="D6" s="101"/>
      <c r="E6" s="102"/>
      <c r="F6" s="101"/>
      <c r="G6" s="136"/>
    </row>
    <row r="7" spans="1:14" s="35" customFormat="1" ht="17.25" customHeight="1" x14ac:dyDescent="0.2">
      <c r="A7" s="99" t="s">
        <v>5</v>
      </c>
      <c r="B7" s="68"/>
      <c r="C7" s="36"/>
      <c r="D7" s="36"/>
      <c r="E7" s="100"/>
      <c r="F7" s="36"/>
    </row>
    <row r="8" spans="1:14" s="35" customFormat="1" ht="13.5" thickBot="1" x14ac:dyDescent="0.25">
      <c r="A8" s="90"/>
      <c r="B8" s="101"/>
      <c r="C8" s="36"/>
      <c r="D8" s="36"/>
      <c r="E8" s="100"/>
      <c r="F8" s="36"/>
    </row>
    <row r="9" spans="1:14" ht="25.5" x14ac:dyDescent="0.2">
      <c r="A9" s="103" t="s">
        <v>6</v>
      </c>
      <c r="B9" s="43" t="s">
        <v>7</v>
      </c>
      <c r="C9" s="104" t="s">
        <v>8</v>
      </c>
      <c r="D9" s="105" t="s">
        <v>9</v>
      </c>
      <c r="E9" s="106" t="s">
        <v>10</v>
      </c>
      <c r="F9" s="107" t="s">
        <v>11</v>
      </c>
      <c r="I9" s="41" t="e">
        <f>#REF!</f>
        <v>#REF!</v>
      </c>
      <c r="J9" s="41" t="e">
        <f>#REF!</f>
        <v>#REF!</v>
      </c>
      <c r="K9" s="41" t="e">
        <f>#REF!</f>
        <v>#REF!</v>
      </c>
      <c r="L9" s="41" t="e">
        <f>#REF!</f>
        <v>#REF!</v>
      </c>
      <c r="M9" s="41" t="e">
        <f>#REF!</f>
        <v>#REF!</v>
      </c>
      <c r="N9" s="41" t="e">
        <f>#REF!</f>
        <v>#REF!</v>
      </c>
    </row>
    <row r="10" spans="1:14" ht="15" x14ac:dyDescent="0.2">
      <c r="A10" s="108"/>
      <c r="B10" s="44"/>
      <c r="C10" s="109"/>
      <c r="D10" s="110"/>
      <c r="E10" s="111"/>
      <c r="F10" s="44"/>
    </row>
    <row r="11" spans="1:14" ht="20.25" customHeight="1" x14ac:dyDescent="0.2">
      <c r="A11" s="112" t="s">
        <v>12</v>
      </c>
      <c r="B11" s="45"/>
      <c r="C11" s="113"/>
      <c r="D11" s="114"/>
      <c r="E11" s="115"/>
      <c r="F11" s="116"/>
    </row>
    <row r="12" spans="1:14" x14ac:dyDescent="0.2">
      <c r="A12" s="117" t="s">
        <v>42</v>
      </c>
      <c r="B12" s="6"/>
      <c r="C12" s="6"/>
      <c r="D12" s="66">
        <f t="shared" ref="D12" si="0">SUM(B12-C12)</f>
        <v>0</v>
      </c>
      <c r="E12" s="67" t="e">
        <f t="shared" ref="E12" si="1">D12/B12</f>
        <v>#DIV/0!</v>
      </c>
      <c r="F12" s="63"/>
      <c r="I12" s="33" t="e">
        <f>#REF!</f>
        <v>#REF!</v>
      </c>
      <c r="J12" s="33" t="e">
        <f>#REF!</f>
        <v>#REF!</v>
      </c>
      <c r="K12" s="33" t="e">
        <f>#REF!</f>
        <v>#REF!</v>
      </c>
      <c r="L12" s="33" t="e">
        <f>#REF!</f>
        <v>#REF!</v>
      </c>
      <c r="M12" s="33" t="e">
        <f>#REF!</f>
        <v>#REF!</v>
      </c>
      <c r="N12" s="33" t="e">
        <f>#REF!</f>
        <v>#REF!</v>
      </c>
    </row>
    <row r="13" spans="1:14" x14ac:dyDescent="0.2">
      <c r="A13" s="99" t="s">
        <v>14</v>
      </c>
      <c r="B13" s="47" t="e">
        <f>#REF!+B12</f>
        <v>#REF!</v>
      </c>
      <c r="C13" s="47">
        <f>SUM(C12:C12)</f>
        <v>0</v>
      </c>
      <c r="D13" s="47">
        <f>SUM(D12:D12)</f>
        <v>0</v>
      </c>
      <c r="E13" s="119" t="e">
        <f>D13/B13</f>
        <v>#REF!</v>
      </c>
      <c r="F13" s="64"/>
      <c r="J13" s="33"/>
    </row>
    <row r="14" spans="1:14" ht="15" x14ac:dyDescent="0.2">
      <c r="A14" s="117"/>
      <c r="B14" s="45"/>
      <c r="C14" s="113"/>
      <c r="D14" s="114"/>
      <c r="E14" s="121"/>
      <c r="F14" s="62"/>
      <c r="J14" s="33"/>
    </row>
    <row r="15" spans="1:14" ht="18" customHeight="1" x14ac:dyDescent="0.2">
      <c r="A15" s="91" t="s">
        <v>15</v>
      </c>
      <c r="B15" s="82"/>
      <c r="C15" s="81"/>
      <c r="D15" s="26"/>
      <c r="E15" s="84"/>
      <c r="F15" s="141"/>
      <c r="J15" s="33"/>
    </row>
    <row r="16" spans="1:14" ht="15" x14ac:dyDescent="0.25">
      <c r="A16" s="73"/>
      <c r="B16" s="122"/>
      <c r="C16" s="18"/>
      <c r="D16" s="70"/>
      <c r="E16" s="28"/>
      <c r="F16" s="16"/>
      <c r="J16" s="33"/>
    </row>
    <row r="17" spans="1:14" ht="15" x14ac:dyDescent="0.25">
      <c r="A17" s="73" t="e">
        <f>'3_Financial report (C04)'!A16</f>
        <v>#REF!</v>
      </c>
      <c r="B17" s="122"/>
      <c r="C17" s="18"/>
      <c r="D17" s="70"/>
      <c r="E17" s="28"/>
      <c r="F17" s="16"/>
      <c r="J17" s="33"/>
    </row>
    <row r="18" spans="1:14" ht="15" x14ac:dyDescent="0.25">
      <c r="A18" s="75" t="e">
        <f>#REF!</f>
        <v>#REF!</v>
      </c>
      <c r="B18" s="122" t="e">
        <f>IF($A$2=$I$9,I18,IF($A$2=$J$9,J18,IF($A$2=$K$9,K18,IF($A$2=$L$9,L18,IF($A$2=$M$9,M18,IF($A$2=$N$9,N18,IF($A$2=#REF!,#REF!)))))))</f>
        <v>#REF!</v>
      </c>
      <c r="C18" s="71"/>
      <c r="D18" s="122" t="e">
        <f>SUM(B18-C18)</f>
        <v>#REF!</v>
      </c>
      <c r="E18" s="85" t="e">
        <f>D18/B18</f>
        <v>#REF!</v>
      </c>
      <c r="F18" s="16"/>
      <c r="I18" s="33" t="e">
        <f>#REF!</f>
        <v>#REF!</v>
      </c>
      <c r="J18" s="33" t="e">
        <f>#REF!</f>
        <v>#REF!</v>
      </c>
      <c r="K18" s="33" t="e">
        <f>#REF!</f>
        <v>#REF!</v>
      </c>
      <c r="L18" s="33" t="e">
        <f>#REF!</f>
        <v>#REF!</v>
      </c>
      <c r="M18" s="33" t="e">
        <f>#REF!</f>
        <v>#REF!</v>
      </c>
      <c r="N18" s="33" t="e">
        <f>#REF!</f>
        <v>#REF!</v>
      </c>
    </row>
    <row r="19" spans="1:14" ht="15" x14ac:dyDescent="0.25">
      <c r="A19" s="75" t="e">
        <f>#REF!</f>
        <v>#REF!</v>
      </c>
      <c r="B19" s="122" t="e">
        <f>IF($A$2=$I$9,I19,IF($A$2=$J$9,J19,IF($A$2=$K$9,K19,IF($A$2=$L$9,L19,IF($A$2=$M$9,M19,IF($A$2=$N$9,N19,IF($A$2=#REF!,#REF!)))))))</f>
        <v>#REF!</v>
      </c>
      <c r="C19" s="19"/>
      <c r="D19" s="122" t="e">
        <f>SUM(B19-C19)</f>
        <v>#REF!</v>
      </c>
      <c r="E19" s="85" t="e">
        <f>D19/B19</f>
        <v>#REF!</v>
      </c>
      <c r="F19" s="16"/>
      <c r="I19" s="33" t="e">
        <f>#REF!</f>
        <v>#REF!</v>
      </c>
      <c r="J19" s="33" t="e">
        <f>#REF!</f>
        <v>#REF!</v>
      </c>
      <c r="K19" s="33" t="e">
        <f>#REF!</f>
        <v>#REF!</v>
      </c>
      <c r="L19" s="33" t="e">
        <f>#REF!</f>
        <v>#REF!</v>
      </c>
      <c r="M19" s="33" t="e">
        <f>#REF!</f>
        <v>#REF!</v>
      </c>
      <c r="N19" s="33" t="e">
        <f>#REF!</f>
        <v>#REF!</v>
      </c>
    </row>
    <row r="20" spans="1:14" ht="15" x14ac:dyDescent="0.25">
      <c r="A20" s="75" t="e">
        <f>#REF!</f>
        <v>#REF!</v>
      </c>
      <c r="B20" s="122" t="e">
        <f>IF($A$2=$I$9,I20,IF($A$2=$J$9,J20,IF($A$2=$K$9,K20,IF($A$2=$L$9,L20,IF($A$2=$M$9,M20,IF($A$2=$N$9,N20,IF($A$2=#REF!,#REF!)))))))</f>
        <v>#REF!</v>
      </c>
      <c r="C20" s="71"/>
      <c r="D20" s="122" t="e">
        <f t="shared" ref="D20:D27" si="2">SUM(B20-C20)</f>
        <v>#REF!</v>
      </c>
      <c r="E20" s="85" t="e">
        <f t="shared" ref="E20:E39" si="3">D20/B20</f>
        <v>#REF!</v>
      </c>
      <c r="F20" s="16"/>
      <c r="I20" s="33" t="e">
        <f>#REF!</f>
        <v>#REF!</v>
      </c>
      <c r="J20" s="33" t="e">
        <f>#REF!</f>
        <v>#REF!</v>
      </c>
      <c r="K20" s="33" t="e">
        <f>#REF!</f>
        <v>#REF!</v>
      </c>
      <c r="L20" s="33" t="e">
        <f>#REF!</f>
        <v>#REF!</v>
      </c>
      <c r="M20" s="33" t="e">
        <f>#REF!</f>
        <v>#REF!</v>
      </c>
      <c r="N20" s="33" t="e">
        <f>#REF!</f>
        <v>#REF!</v>
      </c>
    </row>
    <row r="21" spans="1:14" ht="15" x14ac:dyDescent="0.25">
      <c r="A21" s="75" t="e">
        <f>#REF!</f>
        <v>#REF!</v>
      </c>
      <c r="B21" s="122" t="e">
        <f>IF($A$2=$I$9,I21,IF($A$2=$J$9,J21,IF($A$2=$K$9,K21,IF($A$2=$L$9,L21,IF($A$2=$M$9,M21,IF($A$2=$N$9,N21,IF($A$2=#REF!,#REF!)))))))</f>
        <v>#REF!</v>
      </c>
      <c r="C21" s="71"/>
      <c r="D21" s="122" t="e">
        <f t="shared" si="2"/>
        <v>#REF!</v>
      </c>
      <c r="E21" s="85" t="e">
        <f t="shared" si="3"/>
        <v>#REF!</v>
      </c>
      <c r="F21" s="16"/>
      <c r="I21" s="33" t="e">
        <f>#REF!</f>
        <v>#REF!</v>
      </c>
      <c r="J21" s="33" t="e">
        <f>#REF!</f>
        <v>#REF!</v>
      </c>
      <c r="K21" s="33" t="e">
        <f>#REF!</f>
        <v>#REF!</v>
      </c>
      <c r="L21" s="33" t="e">
        <f>#REF!</f>
        <v>#REF!</v>
      </c>
      <c r="M21" s="33" t="e">
        <f>#REF!</f>
        <v>#REF!</v>
      </c>
      <c r="N21" s="33" t="e">
        <f>#REF!</f>
        <v>#REF!</v>
      </c>
    </row>
    <row r="22" spans="1:14" ht="15" x14ac:dyDescent="0.25">
      <c r="A22" s="75" t="e">
        <f>#REF!</f>
        <v>#REF!</v>
      </c>
      <c r="B22" s="122" t="e">
        <f>IF($A$2=$I$9,I22,IF($A$2=$J$9,J22,IF($A$2=$K$9,K22,IF($A$2=$L$9,L22,IF($A$2=$M$9,M22,IF($A$2=$N$9,N22,IF($A$2=#REF!,#REF!)))))))</f>
        <v>#REF!</v>
      </c>
      <c r="C22" s="19"/>
      <c r="D22" s="122" t="e">
        <f t="shared" si="2"/>
        <v>#REF!</v>
      </c>
      <c r="E22" s="85" t="e">
        <f t="shared" si="3"/>
        <v>#REF!</v>
      </c>
      <c r="F22" s="16"/>
      <c r="I22" s="33" t="e">
        <f>#REF!</f>
        <v>#REF!</v>
      </c>
      <c r="J22" s="33" t="e">
        <f>#REF!</f>
        <v>#REF!</v>
      </c>
      <c r="K22" s="33" t="e">
        <f>#REF!</f>
        <v>#REF!</v>
      </c>
      <c r="L22" s="33" t="e">
        <f>#REF!</f>
        <v>#REF!</v>
      </c>
      <c r="M22" s="33" t="e">
        <f>#REF!</f>
        <v>#REF!</v>
      </c>
      <c r="N22" s="33" t="e">
        <f>#REF!</f>
        <v>#REF!</v>
      </c>
    </row>
    <row r="23" spans="1:14" ht="15" x14ac:dyDescent="0.25">
      <c r="A23" s="75" t="e">
        <f>#REF!</f>
        <v>#REF!</v>
      </c>
      <c r="B23" s="122" t="e">
        <f>IF($A$2=$I$9,I23,IF($A$2=$J$9,J23,IF($A$2=$K$9,K23,IF($A$2=$L$9,L23,IF($A$2=$M$9,M23,IF($A$2=$N$9,N23,IF($A$2=#REF!,#REF!)))))))</f>
        <v>#REF!</v>
      </c>
      <c r="C23" s="71"/>
      <c r="D23" s="122" t="e">
        <f t="shared" si="2"/>
        <v>#REF!</v>
      </c>
      <c r="E23" s="85" t="e">
        <f t="shared" si="3"/>
        <v>#REF!</v>
      </c>
      <c r="F23" s="16"/>
      <c r="I23" s="33" t="e">
        <f>#REF!</f>
        <v>#REF!</v>
      </c>
      <c r="J23" s="33" t="e">
        <f>#REF!</f>
        <v>#REF!</v>
      </c>
      <c r="K23" s="33" t="e">
        <f>#REF!</f>
        <v>#REF!</v>
      </c>
      <c r="L23" s="33" t="e">
        <f>#REF!</f>
        <v>#REF!</v>
      </c>
      <c r="M23" s="33" t="e">
        <f>#REF!</f>
        <v>#REF!</v>
      </c>
      <c r="N23" s="33" t="e">
        <f>#REF!</f>
        <v>#REF!</v>
      </c>
    </row>
    <row r="24" spans="1:14" ht="15" x14ac:dyDescent="0.25">
      <c r="A24" s="75" t="e">
        <f>#REF!</f>
        <v>#REF!</v>
      </c>
      <c r="B24" s="122" t="e">
        <f>IF($A$2=$I$9,I24,IF($A$2=$J$9,J24,IF($A$2=$K$9,K24,IF($A$2=$L$9,L24,IF($A$2=$M$9,M24,IF($A$2=$N$9,N24,IF($A$2=#REF!,#REF!)))))))</f>
        <v>#REF!</v>
      </c>
      <c r="C24" s="71"/>
      <c r="D24" s="122" t="e">
        <f t="shared" si="2"/>
        <v>#REF!</v>
      </c>
      <c r="E24" s="85" t="e">
        <f t="shared" si="3"/>
        <v>#REF!</v>
      </c>
      <c r="F24" s="16"/>
      <c r="I24" s="33" t="e">
        <f>#REF!</f>
        <v>#REF!</v>
      </c>
      <c r="J24" s="33" t="e">
        <f>#REF!</f>
        <v>#REF!</v>
      </c>
      <c r="K24" s="33" t="e">
        <f>#REF!</f>
        <v>#REF!</v>
      </c>
      <c r="L24" s="33" t="e">
        <f>#REF!</f>
        <v>#REF!</v>
      </c>
      <c r="M24" s="33" t="e">
        <f>#REF!</f>
        <v>#REF!</v>
      </c>
      <c r="N24" s="33" t="e">
        <f>#REF!</f>
        <v>#REF!</v>
      </c>
    </row>
    <row r="25" spans="1:14" ht="15" x14ac:dyDescent="0.25">
      <c r="A25" s="75" t="e">
        <f>#REF!</f>
        <v>#REF!</v>
      </c>
      <c r="B25" s="122" t="e">
        <f>IF($A$2=$I$9,I25,IF($A$2=$J$9,J25,IF($A$2=$K$9,K25,IF($A$2=$L$9,L25,IF($A$2=$M$9,M25,IF($A$2=$N$9,N25,IF($A$2=#REF!,#REF!)))))))</f>
        <v>#REF!</v>
      </c>
      <c r="C25" s="71"/>
      <c r="D25" s="122" t="e">
        <f t="shared" si="2"/>
        <v>#REF!</v>
      </c>
      <c r="E25" s="85" t="e">
        <f t="shared" si="3"/>
        <v>#REF!</v>
      </c>
      <c r="F25" s="16"/>
      <c r="I25" s="33" t="e">
        <f>#REF!</f>
        <v>#REF!</v>
      </c>
      <c r="J25" s="33" t="e">
        <f>#REF!</f>
        <v>#REF!</v>
      </c>
      <c r="K25" s="33" t="e">
        <f>#REF!</f>
        <v>#REF!</v>
      </c>
      <c r="L25" s="33" t="e">
        <f>#REF!</f>
        <v>#REF!</v>
      </c>
      <c r="M25" s="33" t="e">
        <f>#REF!</f>
        <v>#REF!</v>
      </c>
      <c r="N25" s="33" t="e">
        <f>#REF!</f>
        <v>#REF!</v>
      </c>
    </row>
    <row r="26" spans="1:14" ht="15" x14ac:dyDescent="0.25">
      <c r="A26" s="75" t="e">
        <f>#REF!</f>
        <v>#REF!</v>
      </c>
      <c r="B26" s="122" t="e">
        <f>IF($A$2=$I$9,I26,IF($A$2=$J$9,J26,IF($A$2=$K$9,K26,IF($A$2=$L$9,L26,IF($A$2=$M$9,M26,IF($A$2=$N$9,N26,IF($A$2=#REF!,#REF!)))))))</f>
        <v>#REF!</v>
      </c>
      <c r="C26" s="19"/>
      <c r="D26" s="122" t="e">
        <f t="shared" si="2"/>
        <v>#REF!</v>
      </c>
      <c r="E26" s="85" t="e">
        <f t="shared" si="3"/>
        <v>#REF!</v>
      </c>
      <c r="F26" s="16"/>
      <c r="I26" s="33" t="e">
        <f>#REF!</f>
        <v>#REF!</v>
      </c>
      <c r="J26" s="33" t="e">
        <f>#REF!</f>
        <v>#REF!</v>
      </c>
      <c r="K26" s="33" t="e">
        <f>#REF!</f>
        <v>#REF!</v>
      </c>
      <c r="L26" s="33" t="e">
        <f>#REF!</f>
        <v>#REF!</v>
      </c>
      <c r="M26" s="33" t="e">
        <f>#REF!</f>
        <v>#REF!</v>
      </c>
      <c r="N26" s="33" t="e">
        <f>#REF!</f>
        <v>#REF!</v>
      </c>
    </row>
    <row r="27" spans="1:14" ht="15" x14ac:dyDescent="0.25">
      <c r="A27" s="75" t="e">
        <f>#REF!</f>
        <v>#REF!</v>
      </c>
      <c r="B27" s="122" t="e">
        <f>IF($A$2=$I$9,I27,IF($A$2=$J$9,J27,IF($A$2=$K$9,K27,IF($A$2=$L$9,L27,IF($A$2=$M$9,M27,IF($A$2=$N$9,N27,IF($A$2=#REF!,#REF!)))))))</f>
        <v>#REF!</v>
      </c>
      <c r="C27" s="71"/>
      <c r="D27" s="122" t="e">
        <f t="shared" si="2"/>
        <v>#REF!</v>
      </c>
      <c r="E27" s="85" t="e">
        <f t="shared" si="3"/>
        <v>#REF!</v>
      </c>
      <c r="F27" s="16"/>
      <c r="I27" s="33" t="e">
        <f>#REF!</f>
        <v>#REF!</v>
      </c>
      <c r="J27" s="33" t="e">
        <f>#REF!</f>
        <v>#REF!</v>
      </c>
      <c r="K27" s="33" t="e">
        <f>#REF!</f>
        <v>#REF!</v>
      </c>
      <c r="L27" s="33" t="e">
        <f>#REF!</f>
        <v>#REF!</v>
      </c>
      <c r="M27" s="33" t="e">
        <f>#REF!</f>
        <v>#REF!</v>
      </c>
      <c r="N27" s="33" t="e">
        <f>#REF!</f>
        <v>#REF!</v>
      </c>
    </row>
    <row r="28" spans="1:14" x14ac:dyDescent="0.2">
      <c r="A28" s="30" t="e">
        <f>'3_Financial report (C04)'!A27</f>
        <v>#REF!</v>
      </c>
      <c r="B28" s="83" t="e">
        <f>SUM(B19:B27)</f>
        <v>#REF!</v>
      </c>
      <c r="C28" s="42">
        <f>SUM(C19:C27)</f>
        <v>0</v>
      </c>
      <c r="D28" s="83" t="e">
        <f>SUM(D19:D27)</f>
        <v>#REF!</v>
      </c>
      <c r="E28" s="86" t="e">
        <f t="shared" si="3"/>
        <v>#REF!</v>
      </c>
      <c r="F28" s="142"/>
      <c r="I28" s="33"/>
      <c r="J28" s="33"/>
      <c r="K28" s="33"/>
      <c r="L28" s="33"/>
      <c r="M28" s="33"/>
      <c r="N28" s="33"/>
    </row>
    <row r="29" spans="1:14" ht="15" x14ac:dyDescent="0.25">
      <c r="A29" s="75"/>
      <c r="B29" s="122"/>
      <c r="C29" s="89"/>
      <c r="D29" s="137"/>
      <c r="E29" s="28"/>
      <c r="F29" s="16"/>
      <c r="I29" s="33"/>
      <c r="J29" s="33"/>
      <c r="K29" s="33"/>
      <c r="L29" s="33"/>
      <c r="M29" s="33"/>
      <c r="N29" s="33"/>
    </row>
    <row r="30" spans="1:14" ht="15" x14ac:dyDescent="0.25">
      <c r="A30" s="73" t="e">
        <f>'3_Financial report (C04)'!A29</f>
        <v>#REF!</v>
      </c>
      <c r="B30" s="122"/>
      <c r="C30" s="18"/>
      <c r="D30" s="138"/>
      <c r="E30" s="28"/>
      <c r="F30" s="16"/>
      <c r="I30" s="33"/>
      <c r="J30" s="33"/>
      <c r="K30" s="33"/>
      <c r="L30" s="33"/>
      <c r="M30" s="33"/>
      <c r="N30" s="33"/>
    </row>
    <row r="31" spans="1:14" ht="15" x14ac:dyDescent="0.25">
      <c r="A31" s="75" t="e">
        <f>'3_Financial report (C04)'!A30</f>
        <v>#REF!</v>
      </c>
      <c r="B31" s="122" t="e">
        <f>IF($A$2=$I$9,I31,IF($A$2=$J$9,J31,IF($A$2=$K$9,K31,IF($A$2=$L$9,L31,IF($A$2=$M$9,M31,IF($A$2=$N$9,N31,IF($A$2=#REF!,#REF!)))))))</f>
        <v>#REF!</v>
      </c>
      <c r="C31" s="71"/>
      <c r="D31" s="122" t="e">
        <f t="shared" ref="D31:D39" si="4">SUM(B31-C31)</f>
        <v>#REF!</v>
      </c>
      <c r="E31" s="85" t="e">
        <f t="shared" si="3"/>
        <v>#REF!</v>
      </c>
      <c r="F31" s="16"/>
      <c r="I31" s="33" t="e">
        <f>#REF!</f>
        <v>#REF!</v>
      </c>
      <c r="J31" s="33" t="e">
        <f>#REF!</f>
        <v>#REF!</v>
      </c>
      <c r="K31" s="33" t="e">
        <f>#REF!</f>
        <v>#REF!</v>
      </c>
      <c r="L31" s="33" t="e">
        <f>#REF!</f>
        <v>#REF!</v>
      </c>
      <c r="M31" s="33" t="e">
        <f>#REF!</f>
        <v>#REF!</v>
      </c>
      <c r="N31" s="33" t="e">
        <f>#REF!</f>
        <v>#REF!</v>
      </c>
    </row>
    <row r="32" spans="1:14" ht="15" x14ac:dyDescent="0.25">
      <c r="A32" s="75" t="e">
        <f>'3_Financial report (C04)'!A31</f>
        <v>#REF!</v>
      </c>
      <c r="B32" s="122" t="e">
        <f>IF($A$2=$I$9,I32,IF($A$2=$J$9,J32,IF($A$2=$K$9,K32,IF($A$2=$L$9,L32,IF($A$2=$M$9,M32,IF($A$2=$N$9,N32,IF($A$2=#REF!,#REF!)))))))</f>
        <v>#REF!</v>
      </c>
      <c r="C32" s="71"/>
      <c r="D32" s="122" t="e">
        <f t="shared" si="4"/>
        <v>#REF!</v>
      </c>
      <c r="E32" s="85" t="e">
        <f t="shared" si="3"/>
        <v>#REF!</v>
      </c>
      <c r="F32" s="16"/>
      <c r="I32" s="33" t="e">
        <f>#REF!</f>
        <v>#REF!</v>
      </c>
      <c r="J32" s="33" t="e">
        <f>#REF!</f>
        <v>#REF!</v>
      </c>
      <c r="K32" s="33" t="e">
        <f>#REF!</f>
        <v>#REF!</v>
      </c>
      <c r="L32" s="33" t="e">
        <f>#REF!</f>
        <v>#REF!</v>
      </c>
      <c r="M32" s="33" t="e">
        <f>#REF!</f>
        <v>#REF!</v>
      </c>
      <c r="N32" s="33" t="e">
        <f>#REF!</f>
        <v>#REF!</v>
      </c>
    </row>
    <row r="33" spans="1:14" ht="15" x14ac:dyDescent="0.25">
      <c r="A33" s="75" t="e">
        <f>'3_Financial report (C04)'!A32</f>
        <v>#REF!</v>
      </c>
      <c r="B33" s="122" t="e">
        <f>IF($A$2=$I$9,I33,IF($A$2=$J$9,J33,IF($A$2=$K$9,K33,IF($A$2=$L$9,L33,IF($A$2=$M$9,M33,IF($A$2=$N$9,N33,IF($A$2=#REF!,#REF!)))))))</f>
        <v>#REF!</v>
      </c>
      <c r="C33" s="19"/>
      <c r="D33" s="122" t="e">
        <f t="shared" si="4"/>
        <v>#REF!</v>
      </c>
      <c r="E33" s="85" t="e">
        <f t="shared" si="3"/>
        <v>#REF!</v>
      </c>
      <c r="F33" s="16"/>
      <c r="I33" s="33" t="e">
        <f>#REF!</f>
        <v>#REF!</v>
      </c>
      <c r="J33" s="33" t="e">
        <f>#REF!</f>
        <v>#REF!</v>
      </c>
      <c r="K33" s="33" t="e">
        <f>#REF!</f>
        <v>#REF!</v>
      </c>
      <c r="L33" s="33" t="e">
        <f>#REF!</f>
        <v>#REF!</v>
      </c>
      <c r="M33" s="33" t="e">
        <f>#REF!</f>
        <v>#REF!</v>
      </c>
      <c r="N33" s="33" t="e">
        <f>#REF!</f>
        <v>#REF!</v>
      </c>
    </row>
    <row r="34" spans="1:14" ht="15" x14ac:dyDescent="0.25">
      <c r="A34" s="75" t="e">
        <f>'3_Financial report (C04)'!A33</f>
        <v>#REF!</v>
      </c>
      <c r="B34" s="122" t="e">
        <f>IF($A$2=$I$9,I34,IF($A$2=$J$9,J34,IF($A$2=$K$9,K34,IF($A$2=$L$9,L34,IF($A$2=$M$9,M34,IF($A$2=$N$9,N34,IF($A$2=#REF!,#REF!)))))))</f>
        <v>#REF!</v>
      </c>
      <c r="C34" s="71"/>
      <c r="D34" s="122" t="e">
        <f t="shared" si="4"/>
        <v>#REF!</v>
      </c>
      <c r="E34" s="85" t="e">
        <f t="shared" si="3"/>
        <v>#REF!</v>
      </c>
      <c r="F34" s="16"/>
      <c r="I34" s="33" t="e">
        <f>#REF!</f>
        <v>#REF!</v>
      </c>
      <c r="J34" s="33" t="e">
        <f>#REF!</f>
        <v>#REF!</v>
      </c>
      <c r="K34" s="33" t="e">
        <f>#REF!</f>
        <v>#REF!</v>
      </c>
      <c r="L34" s="33" t="e">
        <f>#REF!</f>
        <v>#REF!</v>
      </c>
      <c r="M34" s="33" t="e">
        <f>#REF!</f>
        <v>#REF!</v>
      </c>
      <c r="N34" s="33" t="e">
        <f>#REF!</f>
        <v>#REF!</v>
      </c>
    </row>
    <row r="35" spans="1:14" ht="15" x14ac:dyDescent="0.25">
      <c r="A35" s="75" t="e">
        <f>'3_Financial report (C04)'!A34</f>
        <v>#REF!</v>
      </c>
      <c r="B35" s="122" t="e">
        <f>IF($A$2=$I$9,I35,IF($A$2=$J$9,J35,IF($A$2=$K$9,K35,IF($A$2=$L$9,L35,IF($A$2=$M$9,M35,IF($A$2=$N$9,N35,IF($A$2=#REF!,#REF!)))))))</f>
        <v>#REF!</v>
      </c>
      <c r="C35" s="71"/>
      <c r="D35" s="122" t="e">
        <f t="shared" si="4"/>
        <v>#REF!</v>
      </c>
      <c r="E35" s="85" t="e">
        <f t="shared" si="3"/>
        <v>#REF!</v>
      </c>
      <c r="F35" s="16"/>
      <c r="I35" s="33" t="e">
        <f>#REF!</f>
        <v>#REF!</v>
      </c>
      <c r="J35" s="33" t="e">
        <f>#REF!</f>
        <v>#REF!</v>
      </c>
      <c r="K35" s="33" t="e">
        <f>#REF!</f>
        <v>#REF!</v>
      </c>
      <c r="L35" s="33" t="e">
        <f>#REF!</f>
        <v>#REF!</v>
      </c>
      <c r="M35" s="33" t="e">
        <f>#REF!</f>
        <v>#REF!</v>
      </c>
      <c r="N35" s="33" t="e">
        <f>#REF!</f>
        <v>#REF!</v>
      </c>
    </row>
    <row r="36" spans="1:14" ht="15" x14ac:dyDescent="0.25">
      <c r="A36" s="75" t="e">
        <f>'3_Financial report (C04)'!A35</f>
        <v>#REF!</v>
      </c>
      <c r="B36" s="122" t="e">
        <f>IF($A$2=$I$9,I36,IF($A$2=$J$9,J36,IF($A$2=$K$9,K36,IF($A$2=$L$9,L36,IF($A$2=$M$9,M36,IF($A$2=$N$9,N36,IF($A$2=#REF!,#REF!)))))))</f>
        <v>#REF!</v>
      </c>
      <c r="C36" s="71"/>
      <c r="D36" s="122" t="e">
        <f t="shared" si="4"/>
        <v>#REF!</v>
      </c>
      <c r="E36" s="85" t="e">
        <f t="shared" si="3"/>
        <v>#REF!</v>
      </c>
      <c r="F36" s="16"/>
      <c r="I36" s="33" t="e">
        <f>#REF!</f>
        <v>#REF!</v>
      </c>
      <c r="J36" s="33" t="e">
        <f>#REF!</f>
        <v>#REF!</v>
      </c>
      <c r="K36" s="33" t="e">
        <f>#REF!</f>
        <v>#REF!</v>
      </c>
      <c r="L36" s="33" t="e">
        <f>#REF!</f>
        <v>#REF!</v>
      </c>
      <c r="M36" s="33" t="e">
        <f>#REF!</f>
        <v>#REF!</v>
      </c>
      <c r="N36" s="33" t="e">
        <f>#REF!</f>
        <v>#REF!</v>
      </c>
    </row>
    <row r="37" spans="1:14" x14ac:dyDescent="0.2">
      <c r="A37" s="30" t="e">
        <f>'3_Financial report (C04)'!A36</f>
        <v>#REF!</v>
      </c>
      <c r="B37" s="32" t="e">
        <f>SUM(B31:B36)</f>
        <v>#REF!</v>
      </c>
      <c r="C37" s="31">
        <f>SUM(C32:C36)</f>
        <v>0</v>
      </c>
      <c r="D37" s="97" t="e">
        <f t="shared" si="4"/>
        <v>#REF!</v>
      </c>
      <c r="E37" s="87" t="e">
        <f t="shared" si="3"/>
        <v>#REF!</v>
      </c>
      <c r="F37" s="143"/>
      <c r="I37" s="33"/>
      <c r="J37" s="33"/>
      <c r="K37" s="33"/>
      <c r="L37" s="33"/>
      <c r="M37" s="33"/>
      <c r="N37" s="33"/>
    </row>
    <row r="38" spans="1:14" ht="15.75" thickBot="1" x14ac:dyDescent="0.25">
      <c r="A38" s="117"/>
      <c r="B38" s="45"/>
      <c r="C38" s="113"/>
      <c r="D38" s="139"/>
      <c r="E38" s="121"/>
      <c r="F38" s="62"/>
      <c r="I38" s="33"/>
      <c r="J38" s="33"/>
      <c r="K38" s="33"/>
      <c r="L38" s="33"/>
      <c r="M38" s="33"/>
      <c r="N38" s="33"/>
    </row>
    <row r="39" spans="1:14" ht="15" thickBot="1" x14ac:dyDescent="0.25">
      <c r="A39" s="92" t="e">
        <f>#REF!</f>
        <v>#REF!</v>
      </c>
      <c r="B39" s="93" t="e">
        <f>B28+B37</f>
        <v>#REF!</v>
      </c>
      <c r="C39" s="94">
        <f>C28+C37</f>
        <v>0</v>
      </c>
      <c r="D39" s="98" t="e">
        <f t="shared" si="4"/>
        <v>#REF!</v>
      </c>
      <c r="E39" s="93" t="e">
        <f t="shared" si="3"/>
        <v>#REF!</v>
      </c>
      <c r="F39" s="144"/>
      <c r="I39" s="33"/>
      <c r="J39" s="33"/>
      <c r="K39" s="33"/>
      <c r="L39" s="33"/>
      <c r="M39" s="33"/>
      <c r="N39" s="33"/>
    </row>
    <row r="40" spans="1:14" ht="15.75" thickBot="1" x14ac:dyDescent="0.25">
      <c r="A40" s="117"/>
      <c r="B40" s="45"/>
      <c r="C40" s="113"/>
      <c r="D40" s="114"/>
      <c r="E40" s="121"/>
      <c r="F40" s="62"/>
      <c r="I40" s="33"/>
      <c r="J40" s="33"/>
      <c r="K40" s="33"/>
      <c r="L40" s="33"/>
      <c r="M40" s="33"/>
      <c r="N40" s="33"/>
    </row>
    <row r="41" spans="1:14" ht="14.25" customHeight="1" thickBot="1" x14ac:dyDescent="0.25">
      <c r="A41" s="92" t="s">
        <v>16</v>
      </c>
      <c r="B41" s="93"/>
      <c r="C41" s="94"/>
      <c r="D41" s="95"/>
      <c r="E41" s="93"/>
      <c r="F41" s="144"/>
    </row>
    <row r="42" spans="1:14" ht="11.25" customHeight="1" x14ac:dyDescent="0.2">
      <c r="A42" s="123"/>
      <c r="B42" s="37"/>
      <c r="C42" s="38"/>
      <c r="D42" s="36"/>
      <c r="E42" s="124"/>
      <c r="F42" s="37"/>
    </row>
    <row r="43" spans="1:14" ht="14.25" customHeight="1" x14ac:dyDescent="0.25">
      <c r="A43" s="125"/>
      <c r="B43" s="126"/>
      <c r="C43" s="127"/>
      <c r="D43" s="128"/>
      <c r="E43" s="129"/>
      <c r="F43" s="36"/>
    </row>
    <row r="44" spans="1:14" ht="30" customHeight="1" x14ac:dyDescent="0.2">
      <c r="A44" s="324" t="s">
        <v>17</v>
      </c>
      <c r="B44" s="325"/>
      <c r="C44" s="326"/>
      <c r="D44" s="4"/>
      <c r="E44" s="48"/>
      <c r="F44" s="4"/>
    </row>
    <row r="45" spans="1:14" ht="25.5" x14ac:dyDescent="0.2">
      <c r="A45" s="49"/>
      <c r="B45" s="50" t="s">
        <v>18</v>
      </c>
      <c r="C45" s="51" t="s">
        <v>19</v>
      </c>
      <c r="D45" s="52"/>
      <c r="E45" s="48"/>
      <c r="F45" s="4"/>
    </row>
    <row r="46" spans="1:14" x14ac:dyDescent="0.2">
      <c r="A46" s="39" t="s">
        <v>20</v>
      </c>
      <c r="B46" s="7"/>
      <c r="C46" s="8"/>
      <c r="D46" s="4"/>
      <c r="E46" s="48"/>
      <c r="F46" s="4"/>
    </row>
    <row r="47" spans="1:14" x14ac:dyDescent="0.2">
      <c r="A47" s="39" t="s">
        <v>21</v>
      </c>
      <c r="B47" s="7"/>
      <c r="C47" s="8"/>
      <c r="D47" s="4"/>
      <c r="E47" s="48"/>
      <c r="F47" s="4"/>
    </row>
    <row r="48" spans="1:14" x14ac:dyDescent="0.2">
      <c r="A48" s="39" t="s">
        <v>22</v>
      </c>
      <c r="B48" s="7"/>
      <c r="C48" s="8"/>
      <c r="D48" s="4"/>
      <c r="E48" s="48"/>
      <c r="F48" s="4"/>
    </row>
    <row r="49" spans="1:6" x14ac:dyDescent="0.2">
      <c r="A49" s="39"/>
      <c r="B49" s="7" t="s">
        <v>23</v>
      </c>
      <c r="C49" s="8"/>
      <c r="D49" s="4"/>
      <c r="E49" s="48"/>
      <c r="F49" s="4"/>
    </row>
    <row r="50" spans="1:6" x14ac:dyDescent="0.2">
      <c r="A50" s="53" t="s">
        <v>24</v>
      </c>
      <c r="B50" s="40"/>
      <c r="C50" s="54">
        <f>SUM(C46:C49)</f>
        <v>0</v>
      </c>
      <c r="D50" s="4"/>
      <c r="E50" s="48"/>
      <c r="F50" s="4"/>
    </row>
    <row r="51" spans="1:6" x14ac:dyDescent="0.2">
      <c r="A51" s="15"/>
      <c r="B51" s="34"/>
      <c r="C51" s="55"/>
      <c r="D51" s="4"/>
      <c r="E51" s="48"/>
      <c r="F51" s="4"/>
    </row>
    <row r="52" spans="1:6" ht="30.75" customHeight="1" x14ac:dyDescent="0.2">
      <c r="A52" s="328" t="s">
        <v>25</v>
      </c>
      <c r="B52" s="329"/>
      <c r="C52" s="329"/>
      <c r="D52" s="330"/>
      <c r="E52" s="48"/>
      <c r="F52" s="4"/>
    </row>
    <row r="53" spans="1:6" ht="25.5" x14ac:dyDescent="0.2">
      <c r="A53" s="56"/>
      <c r="B53" s="57" t="s">
        <v>26</v>
      </c>
      <c r="C53" s="58" t="s">
        <v>27</v>
      </c>
      <c r="D53" s="59" t="s">
        <v>11</v>
      </c>
      <c r="E53" s="48"/>
      <c r="F53" s="4"/>
    </row>
    <row r="54" spans="1:6" x14ac:dyDescent="0.2">
      <c r="A54" s="9" t="s">
        <v>28</v>
      </c>
      <c r="B54" s="7"/>
      <c r="C54" s="8"/>
      <c r="D54" s="10"/>
      <c r="E54" s="48"/>
      <c r="F54" s="4"/>
    </row>
    <row r="55" spans="1:6" x14ac:dyDescent="0.2">
      <c r="A55" s="9" t="s">
        <v>29</v>
      </c>
      <c r="B55" s="7"/>
      <c r="C55" s="8"/>
      <c r="D55" s="10"/>
      <c r="E55" s="48"/>
      <c r="F55" s="4"/>
    </row>
    <row r="56" spans="1:6" x14ac:dyDescent="0.2">
      <c r="A56" s="9" t="s">
        <v>30</v>
      </c>
      <c r="B56" s="7"/>
      <c r="C56" s="8"/>
      <c r="D56" s="10"/>
      <c r="E56" s="48"/>
      <c r="F56" s="4"/>
    </row>
    <row r="57" spans="1:6" x14ac:dyDescent="0.2">
      <c r="A57" s="9" t="s">
        <v>31</v>
      </c>
      <c r="B57" s="7"/>
      <c r="C57" s="8"/>
      <c r="D57" s="10"/>
      <c r="E57" s="48"/>
      <c r="F57" s="4"/>
    </row>
    <row r="58" spans="1:6" x14ac:dyDescent="0.2">
      <c r="A58" s="9" t="s">
        <v>32</v>
      </c>
      <c r="B58" s="7"/>
      <c r="C58" s="8"/>
      <c r="D58" s="10"/>
      <c r="E58" s="48"/>
      <c r="F58" s="4"/>
    </row>
    <row r="59" spans="1:6" x14ac:dyDescent="0.2">
      <c r="A59" s="9" t="s">
        <v>33</v>
      </c>
      <c r="B59" s="7"/>
      <c r="C59" s="8"/>
      <c r="D59" s="10"/>
      <c r="E59" s="48"/>
      <c r="F59" s="4"/>
    </row>
    <row r="60" spans="1:6" x14ac:dyDescent="0.2">
      <c r="A60" s="9" t="s">
        <v>34</v>
      </c>
      <c r="B60" s="7"/>
      <c r="C60" s="8"/>
      <c r="D60" s="10"/>
      <c r="E60" s="48"/>
      <c r="F60" s="4"/>
    </row>
    <row r="61" spans="1:6" x14ac:dyDescent="0.2">
      <c r="A61" s="11" t="s">
        <v>35</v>
      </c>
      <c r="B61" s="12"/>
      <c r="C61" s="13"/>
      <c r="D61" s="14"/>
      <c r="E61" s="48"/>
      <c r="F61" s="4"/>
    </row>
    <row r="62" spans="1:6" x14ac:dyDescent="0.2">
      <c r="A62" s="15"/>
      <c r="B62" s="34"/>
      <c r="C62" s="55"/>
      <c r="D62" s="4"/>
      <c r="E62" s="48"/>
      <c r="F62" s="4"/>
    </row>
    <row r="63" spans="1:6" x14ac:dyDescent="0.2">
      <c r="A63" s="15" t="s">
        <v>36</v>
      </c>
      <c r="B63" s="34"/>
      <c r="C63" s="55"/>
      <c r="D63" s="60"/>
      <c r="E63" s="48"/>
      <c r="F63" s="3"/>
    </row>
    <row r="64" spans="1:6" x14ac:dyDescent="0.2">
      <c r="A64" s="147"/>
      <c r="B64" s="1"/>
      <c r="C64" s="61"/>
      <c r="D64" s="60"/>
      <c r="E64" s="48"/>
      <c r="F64" s="3"/>
    </row>
    <row r="65" spans="1:6" x14ac:dyDescent="0.2">
      <c r="A65" s="311">
        <f ca="1">TODAY()</f>
        <v>44467</v>
      </c>
      <c r="B65" s="312"/>
      <c r="C65" s="312"/>
      <c r="D65" s="313"/>
      <c r="E65" s="48"/>
      <c r="F65" s="3"/>
    </row>
    <row r="66" spans="1:6" x14ac:dyDescent="0.2">
      <c r="A66" s="305" t="s">
        <v>37</v>
      </c>
      <c r="B66" s="317"/>
      <c r="C66" s="317"/>
      <c r="D66" s="307"/>
      <c r="E66" s="48"/>
      <c r="F66" s="3"/>
    </row>
    <row r="67" spans="1:6" x14ac:dyDescent="0.2">
      <c r="A67" s="314"/>
      <c r="B67" s="327"/>
      <c r="C67" s="327"/>
      <c r="D67" s="316"/>
      <c r="E67" s="48"/>
      <c r="F67" s="3"/>
    </row>
    <row r="68" spans="1:6" x14ac:dyDescent="0.2">
      <c r="A68" s="305" t="s">
        <v>38</v>
      </c>
      <c r="B68" s="317"/>
      <c r="C68" s="317"/>
      <c r="D68" s="307"/>
      <c r="E68" s="48"/>
      <c r="F68" s="3"/>
    </row>
    <row r="69" spans="1:6" x14ac:dyDescent="0.2">
      <c r="A69" s="308" t="s">
        <v>39</v>
      </c>
      <c r="B69" s="309"/>
      <c r="C69" s="309"/>
      <c r="D69" s="310"/>
      <c r="E69" s="48"/>
      <c r="F69" s="3"/>
    </row>
  </sheetData>
  <mergeCells count="9">
    <mergeCell ref="A68:D68"/>
    <mergeCell ref="A69:D69"/>
    <mergeCell ref="A2:F2"/>
    <mergeCell ref="A1:F1"/>
    <mergeCell ref="A44:C44"/>
    <mergeCell ref="A67:D67"/>
    <mergeCell ref="A65:D65"/>
    <mergeCell ref="A66:D66"/>
    <mergeCell ref="A52:D52"/>
  </mergeCells>
  <dataValidations count="1">
    <dataValidation type="list" allowBlank="1" showInputMessage="1" showErrorMessage="1" sqref="A2:F2" xr:uid="{D8ACAB6B-CFE2-4ACA-B162-5CF51AFA4932}">
      <formula1>$I$9:$N$9</formula1>
    </dataValidation>
  </dataValidations>
  <pageMargins left="0.7" right="0.7" top="0.75" bottom="0.75" header="0.3" footer="0.3"/>
  <pageSetup paperSize="9" scale="65" fitToHeight="0"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9D4413-A1C9-4305-B1B7-0DF498006018}">
  <dimension ref="A1:A6"/>
  <sheetViews>
    <sheetView showGridLines="0" workbookViewId="0">
      <selection activeCell="F22" sqref="F22"/>
    </sheetView>
  </sheetViews>
  <sheetFormatPr defaultColWidth="8.7109375" defaultRowHeight="15" x14ac:dyDescent="0.25"/>
  <sheetData>
    <row r="1" spans="1:1" x14ac:dyDescent="0.25">
      <c r="A1" s="197" t="s">
        <v>43</v>
      </c>
    </row>
    <row r="2" spans="1:1" x14ac:dyDescent="0.25">
      <c r="A2" s="156" t="s">
        <v>44</v>
      </c>
    </row>
    <row r="3" spans="1:1" x14ac:dyDescent="0.25">
      <c r="A3" s="156" t="s">
        <v>45</v>
      </c>
    </row>
    <row r="4" spans="1:1" x14ac:dyDescent="0.25">
      <c r="A4" s="156" t="s">
        <v>46</v>
      </c>
    </row>
    <row r="5" spans="1:1" x14ac:dyDescent="0.25">
      <c r="A5" s="156" t="s">
        <v>47</v>
      </c>
    </row>
    <row r="6" spans="1:1" x14ac:dyDescent="0.25">
      <c r="A6" s="156"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23F3D4-33E4-49B5-87F0-61C2E49BCCE0}">
  <sheetPr>
    <pageSetUpPr fitToPage="1"/>
  </sheetPr>
  <dimension ref="B1:K48"/>
  <sheetViews>
    <sheetView showGridLines="0" topLeftCell="A15" zoomScale="75" zoomScaleNormal="130" workbookViewId="0">
      <selection activeCell="A24" sqref="A24"/>
    </sheetView>
  </sheetViews>
  <sheetFormatPr defaultColWidth="9.140625" defaultRowHeight="14.25" x14ac:dyDescent="0.2"/>
  <cols>
    <col min="1" max="1" width="9.140625" style="20"/>
    <col min="2" max="2" width="37.7109375" style="20" customWidth="1"/>
    <col min="3" max="3" width="29.42578125" style="20" bestFit="1" customWidth="1"/>
    <col min="4" max="10" width="16.28515625" style="20" customWidth="1"/>
    <col min="11" max="11" width="17.85546875" style="20" customWidth="1"/>
    <col min="12" max="16384" width="9.140625" style="20"/>
  </cols>
  <sheetData>
    <row r="1" spans="2:11" ht="15" x14ac:dyDescent="0.25">
      <c r="B1" s="163" t="s">
        <v>49</v>
      </c>
      <c r="C1" s="174"/>
      <c r="D1" s="185"/>
      <c r="E1" s="185"/>
      <c r="F1" s="185"/>
      <c r="G1" s="185"/>
      <c r="H1" s="185"/>
      <c r="I1" s="185"/>
      <c r="J1" s="185"/>
      <c r="K1" s="23"/>
    </row>
    <row r="2" spans="2:11" ht="15" x14ac:dyDescent="0.25">
      <c r="B2" s="164" t="s">
        <v>50</v>
      </c>
      <c r="C2" s="175"/>
      <c r="D2" s="185"/>
      <c r="E2" s="185"/>
      <c r="F2" s="185"/>
      <c r="G2" s="185"/>
      <c r="H2" s="185"/>
      <c r="I2" s="185"/>
      <c r="J2" s="185"/>
      <c r="K2" s="23"/>
    </row>
    <row r="4" spans="2:11" ht="33" customHeight="1" x14ac:dyDescent="0.2">
      <c r="B4" s="146"/>
      <c r="C4" s="154"/>
      <c r="D4" s="331"/>
      <c r="E4" s="331"/>
      <c r="F4" s="331"/>
      <c r="G4" s="331"/>
      <c r="H4" s="331"/>
      <c r="I4" s="331"/>
      <c r="J4" s="331"/>
      <c r="K4" s="332"/>
    </row>
    <row r="5" spans="2:11" ht="24" customHeight="1" x14ac:dyDescent="0.2">
      <c r="B5" s="24" t="s">
        <v>51</v>
      </c>
      <c r="C5" s="150"/>
      <c r="D5" s="184" t="s">
        <v>52</v>
      </c>
      <c r="E5" s="184" t="s">
        <v>53</v>
      </c>
      <c r="F5" s="184" t="s">
        <v>54</v>
      </c>
      <c r="G5" s="184" t="s">
        <v>55</v>
      </c>
      <c r="H5" s="184" t="s">
        <v>56</v>
      </c>
      <c r="I5" s="184" t="s">
        <v>57</v>
      </c>
      <c r="J5" s="184" t="s">
        <v>98</v>
      </c>
      <c r="K5" s="25"/>
    </row>
    <row r="6" spans="2:11" x14ac:dyDescent="0.2">
      <c r="B6" s="72" t="s">
        <v>15</v>
      </c>
      <c r="C6" s="155" t="s">
        <v>58</v>
      </c>
      <c r="D6" s="88" t="s">
        <v>59</v>
      </c>
      <c r="E6" s="88" t="s">
        <v>59</v>
      </c>
      <c r="F6" s="88" t="s">
        <v>59</v>
      </c>
      <c r="G6" s="88" t="s">
        <v>59</v>
      </c>
      <c r="H6" s="88" t="s">
        <v>59</v>
      </c>
      <c r="I6" s="88" t="s">
        <v>59</v>
      </c>
      <c r="J6" s="88" t="s">
        <v>59</v>
      </c>
      <c r="K6" s="151" t="s">
        <v>60</v>
      </c>
    </row>
    <row r="7" spans="2:11" ht="15" x14ac:dyDescent="0.25">
      <c r="B7" s="27" t="s">
        <v>61</v>
      </c>
      <c r="C7" s="165"/>
      <c r="D7" s="198"/>
      <c r="E7" s="198"/>
      <c r="F7" s="198"/>
      <c r="G7" s="198"/>
      <c r="H7" s="198"/>
      <c r="I7" s="198"/>
      <c r="J7" s="198"/>
      <c r="K7" s="152"/>
    </row>
    <row r="8" spans="2:11" ht="15" x14ac:dyDescent="0.25">
      <c r="B8" s="29" t="s">
        <v>62</v>
      </c>
      <c r="C8" s="167" t="s">
        <v>63</v>
      </c>
      <c r="D8" s="199">
        <v>0</v>
      </c>
      <c r="E8" s="199">
        <v>0</v>
      </c>
      <c r="F8" s="199">
        <v>0</v>
      </c>
      <c r="G8" s="199">
        <v>0</v>
      </c>
      <c r="H8" s="199">
        <v>0</v>
      </c>
      <c r="I8" s="199">
        <v>0</v>
      </c>
      <c r="J8" s="199">
        <v>0</v>
      </c>
      <c r="K8" s="152">
        <f>SUM(D8:J8)</f>
        <v>0</v>
      </c>
    </row>
    <row r="9" spans="2:11" ht="15" x14ac:dyDescent="0.25">
      <c r="B9" s="29" t="s">
        <v>64</v>
      </c>
      <c r="C9" s="167" t="s">
        <v>63</v>
      </c>
      <c r="D9" s="199">
        <v>0</v>
      </c>
      <c r="E9" s="199">
        <v>0</v>
      </c>
      <c r="F9" s="199">
        <v>0</v>
      </c>
      <c r="G9" s="199">
        <v>0</v>
      </c>
      <c r="H9" s="199">
        <v>0</v>
      </c>
      <c r="I9" s="199">
        <v>0</v>
      </c>
      <c r="J9" s="199">
        <v>0</v>
      </c>
      <c r="K9" s="152">
        <f t="shared" ref="K9:K15" si="0">SUM(D9:J9)</f>
        <v>0</v>
      </c>
    </row>
    <row r="10" spans="2:11" ht="26.25" customHeight="1" x14ac:dyDescent="0.25">
      <c r="B10" s="195" t="s">
        <v>65</v>
      </c>
      <c r="C10" s="167" t="s">
        <v>63</v>
      </c>
      <c r="D10" s="199">
        <v>0</v>
      </c>
      <c r="E10" s="199">
        <v>0</v>
      </c>
      <c r="F10" s="199">
        <v>0</v>
      </c>
      <c r="G10" s="199">
        <v>0</v>
      </c>
      <c r="H10" s="199">
        <v>0</v>
      </c>
      <c r="I10" s="199">
        <v>0</v>
      </c>
      <c r="J10" s="199">
        <v>0</v>
      </c>
      <c r="K10" s="152">
        <f t="shared" si="0"/>
        <v>0</v>
      </c>
    </row>
    <row r="11" spans="2:11" ht="15" x14ac:dyDescent="0.25">
      <c r="B11" s="29" t="s">
        <v>66</v>
      </c>
      <c r="C11" s="167" t="s">
        <v>63</v>
      </c>
      <c r="D11" s="199">
        <v>0</v>
      </c>
      <c r="E11" s="199">
        <v>0</v>
      </c>
      <c r="F11" s="199">
        <v>0</v>
      </c>
      <c r="G11" s="199">
        <v>0</v>
      </c>
      <c r="H11" s="199">
        <v>0</v>
      </c>
      <c r="I11" s="199">
        <v>0</v>
      </c>
      <c r="J11" s="199">
        <v>0</v>
      </c>
      <c r="K11" s="152">
        <f t="shared" si="0"/>
        <v>0</v>
      </c>
    </row>
    <row r="12" spans="2:11" ht="26.25" x14ac:dyDescent="0.25">
      <c r="B12" s="195" t="s">
        <v>67</v>
      </c>
      <c r="C12" s="167" t="s">
        <v>63</v>
      </c>
      <c r="D12" s="199">
        <v>0</v>
      </c>
      <c r="E12" s="199">
        <v>0</v>
      </c>
      <c r="F12" s="199">
        <v>0</v>
      </c>
      <c r="G12" s="199">
        <v>0</v>
      </c>
      <c r="H12" s="199">
        <v>0</v>
      </c>
      <c r="I12" s="199">
        <v>0</v>
      </c>
      <c r="J12" s="199">
        <v>0</v>
      </c>
      <c r="K12" s="152">
        <f t="shared" si="0"/>
        <v>0</v>
      </c>
    </row>
    <row r="13" spans="2:11" ht="15" x14ac:dyDescent="0.25">
      <c r="B13" s="29" t="s">
        <v>68</v>
      </c>
      <c r="C13" s="167" t="s">
        <v>63</v>
      </c>
      <c r="D13" s="199">
        <v>0</v>
      </c>
      <c r="E13" s="199">
        <v>0</v>
      </c>
      <c r="F13" s="199">
        <v>0</v>
      </c>
      <c r="G13" s="199">
        <v>0</v>
      </c>
      <c r="H13" s="199">
        <v>0</v>
      </c>
      <c r="I13" s="199">
        <v>0</v>
      </c>
      <c r="J13" s="199">
        <v>0</v>
      </c>
      <c r="K13" s="152">
        <f t="shared" si="0"/>
        <v>0</v>
      </c>
    </row>
    <row r="14" spans="2:11" ht="15" x14ac:dyDescent="0.25">
      <c r="B14" s="29" t="s">
        <v>69</v>
      </c>
      <c r="C14" s="167" t="s">
        <v>63</v>
      </c>
      <c r="D14" s="199">
        <v>0</v>
      </c>
      <c r="E14" s="199">
        <v>0</v>
      </c>
      <c r="F14" s="199">
        <v>0</v>
      </c>
      <c r="G14" s="199">
        <v>0</v>
      </c>
      <c r="H14" s="199">
        <v>0</v>
      </c>
      <c r="I14" s="199">
        <v>0</v>
      </c>
      <c r="J14" s="199">
        <v>0</v>
      </c>
      <c r="K14" s="152">
        <f t="shared" si="0"/>
        <v>0</v>
      </c>
    </row>
    <row r="15" spans="2:11" ht="15" x14ac:dyDescent="0.25">
      <c r="B15" s="29" t="s">
        <v>70</v>
      </c>
      <c r="C15" s="167" t="s">
        <v>63</v>
      </c>
      <c r="D15" s="200">
        <v>0</v>
      </c>
      <c r="E15" s="200">
        <v>0</v>
      </c>
      <c r="F15" s="200">
        <v>0</v>
      </c>
      <c r="G15" s="200">
        <v>0</v>
      </c>
      <c r="H15" s="200">
        <v>0</v>
      </c>
      <c r="I15" s="200">
        <v>0</v>
      </c>
      <c r="J15" s="200">
        <v>0</v>
      </c>
      <c r="K15" s="152">
        <f t="shared" si="0"/>
        <v>0</v>
      </c>
    </row>
    <row r="16" spans="2:11" x14ac:dyDescent="0.2">
      <c r="B16" s="30" t="s">
        <v>71</v>
      </c>
      <c r="C16" s="30"/>
      <c r="D16" s="17">
        <f>SUM(D8:D15)</f>
        <v>0</v>
      </c>
      <c r="E16" s="17">
        <f t="shared" ref="E16:J16" si="1">SUM(E8:E15)</f>
        <v>0</v>
      </c>
      <c r="F16" s="17">
        <f t="shared" si="1"/>
        <v>0</v>
      </c>
      <c r="G16" s="17">
        <f t="shared" si="1"/>
        <v>0</v>
      </c>
      <c r="H16" s="17">
        <f t="shared" si="1"/>
        <v>0</v>
      </c>
      <c r="I16" s="17">
        <f t="shared" si="1"/>
        <v>0</v>
      </c>
      <c r="J16" s="17">
        <f t="shared" si="1"/>
        <v>0</v>
      </c>
      <c r="K16" s="153">
        <f>SUM(K8:K15)</f>
        <v>0</v>
      </c>
    </row>
    <row r="17" spans="2:11" ht="15" x14ac:dyDescent="0.25">
      <c r="B17" s="156"/>
      <c r="C17" s="156"/>
      <c r="D17" s="156"/>
      <c r="E17" s="156"/>
      <c r="F17" s="156"/>
      <c r="G17" s="156"/>
      <c r="H17" s="156"/>
      <c r="I17" s="156"/>
      <c r="J17" s="156"/>
      <c r="K17" s="156"/>
    </row>
    <row r="18" spans="2:11" x14ac:dyDescent="0.2">
      <c r="B18" s="149" t="s">
        <v>72</v>
      </c>
      <c r="C18" s="148" t="s">
        <v>73</v>
      </c>
      <c r="E18" s="188" t="s">
        <v>74</v>
      </c>
      <c r="F18" s="189"/>
      <c r="G18" s="183"/>
      <c r="H18" s="188" t="s">
        <v>74</v>
      </c>
      <c r="I18" s="189"/>
      <c r="J18" s="186"/>
    </row>
    <row r="19" spans="2:11" x14ac:dyDescent="0.2">
      <c r="B19" s="176" t="s">
        <v>75</v>
      </c>
      <c r="C19" s="177"/>
      <c r="E19" s="190" t="s">
        <v>76</v>
      </c>
      <c r="F19" s="191"/>
      <c r="G19" s="183"/>
      <c r="H19" s="190" t="s">
        <v>77</v>
      </c>
      <c r="I19" s="191"/>
      <c r="J19" s="186"/>
      <c r="K19" s="2"/>
    </row>
    <row r="20" spans="2:11" x14ac:dyDescent="0.2">
      <c r="B20" s="176" t="s">
        <v>75</v>
      </c>
      <c r="C20" s="177"/>
      <c r="E20" s="190"/>
      <c r="F20" s="191"/>
      <c r="G20" s="183"/>
      <c r="H20" s="190"/>
      <c r="I20" s="191"/>
      <c r="J20" s="186"/>
      <c r="K20" s="2"/>
    </row>
    <row r="21" spans="2:11" x14ac:dyDescent="0.2">
      <c r="B21" s="178" t="s">
        <v>75</v>
      </c>
      <c r="C21" s="179"/>
      <c r="E21" s="190" t="s">
        <v>38</v>
      </c>
      <c r="F21" s="191"/>
      <c r="G21" s="183"/>
      <c r="H21" s="190" t="s">
        <v>38</v>
      </c>
      <c r="I21" s="191"/>
      <c r="J21" s="186"/>
      <c r="K21" s="2"/>
    </row>
    <row r="22" spans="2:11" x14ac:dyDescent="0.2">
      <c r="B22" s="180" t="s">
        <v>78</v>
      </c>
      <c r="C22" s="181">
        <v>0</v>
      </c>
      <c r="E22" s="192" t="s">
        <v>79</v>
      </c>
      <c r="F22" s="193"/>
      <c r="G22" s="183"/>
      <c r="H22" s="192" t="s">
        <v>80</v>
      </c>
      <c r="I22" s="193"/>
      <c r="J22" s="186"/>
      <c r="K22" s="2"/>
    </row>
    <row r="23" spans="2:11" x14ac:dyDescent="0.2">
      <c r="B23" s="180" t="s">
        <v>81</v>
      </c>
      <c r="C23" s="181"/>
      <c r="D23" s="182"/>
      <c r="E23" s="182"/>
      <c r="F23" s="182"/>
      <c r="G23" s="187"/>
      <c r="H23" s="187"/>
      <c r="I23" s="187"/>
      <c r="J23" s="187"/>
      <c r="K23" s="2"/>
    </row>
    <row r="24" spans="2:11" x14ac:dyDescent="0.2">
      <c r="B24" s="161"/>
      <c r="C24" s="162"/>
      <c r="D24" s="182"/>
      <c r="E24" s="182"/>
      <c r="F24" s="182"/>
      <c r="G24" s="187"/>
      <c r="H24" s="187"/>
      <c r="I24" s="187"/>
      <c r="J24" s="187"/>
    </row>
    <row r="25" spans="2:11" x14ac:dyDescent="0.2">
      <c r="B25" s="145" t="s">
        <v>82</v>
      </c>
      <c r="C25" s="182"/>
      <c r="D25" s="182"/>
      <c r="E25" s="182"/>
      <c r="F25" s="182"/>
      <c r="G25" s="182"/>
      <c r="H25" s="182"/>
      <c r="I25" s="182"/>
      <c r="J25" s="182"/>
    </row>
    <row r="26" spans="2:11" ht="15" x14ac:dyDescent="0.25">
      <c r="B26" s="156"/>
      <c r="C26" s="156"/>
      <c r="D26" s="182"/>
      <c r="E26" s="182"/>
      <c r="F26" s="182"/>
      <c r="G26" s="182"/>
      <c r="H26" s="182"/>
      <c r="I26" s="182"/>
      <c r="J26" s="182"/>
    </row>
    <row r="27" spans="2:11" x14ac:dyDescent="0.2">
      <c r="B27" s="182"/>
      <c r="C27" s="182"/>
      <c r="D27" s="182"/>
      <c r="E27" s="182"/>
      <c r="F27" s="182"/>
      <c r="G27" s="182"/>
      <c r="H27" s="182"/>
      <c r="I27" s="182"/>
      <c r="J27" s="182"/>
    </row>
    <row r="28" spans="2:11" ht="15" x14ac:dyDescent="0.25">
      <c r="B28" s="156"/>
      <c r="C28" s="156"/>
      <c r="D28" s="182"/>
      <c r="E28" s="182"/>
      <c r="F28" s="182"/>
      <c r="G28" s="182"/>
      <c r="H28" s="182"/>
      <c r="I28" s="182"/>
      <c r="J28" s="182"/>
    </row>
    <row r="29" spans="2:11" x14ac:dyDescent="0.2">
      <c r="B29" s="182"/>
      <c r="C29" s="182"/>
      <c r="D29" s="182"/>
      <c r="E29" s="182"/>
      <c r="F29" s="182"/>
      <c r="G29" s="182"/>
      <c r="H29" s="182"/>
      <c r="I29" s="182"/>
      <c r="J29" s="182"/>
    </row>
    <row r="30" spans="2:11" ht="15" x14ac:dyDescent="0.25">
      <c r="B30" s="156"/>
      <c r="C30" s="156"/>
      <c r="D30" s="182"/>
      <c r="E30" s="182"/>
      <c r="F30" s="182"/>
      <c r="G30" s="182"/>
      <c r="H30" s="182"/>
      <c r="I30" s="182"/>
      <c r="J30" s="182"/>
    </row>
    <row r="31" spans="2:11" x14ac:dyDescent="0.2">
      <c r="B31" s="182"/>
      <c r="C31" s="182"/>
      <c r="D31" s="182"/>
      <c r="E31" s="182"/>
      <c r="F31" s="182"/>
      <c r="G31" s="182"/>
      <c r="H31" s="182"/>
      <c r="I31" s="182"/>
      <c r="J31" s="182"/>
    </row>
    <row r="32" spans="2:11" ht="15" customHeight="1" x14ac:dyDescent="0.25">
      <c r="B32" s="156"/>
      <c r="C32" s="156"/>
      <c r="D32" s="182"/>
      <c r="E32" s="182"/>
      <c r="F32" s="182"/>
      <c r="G32" s="182"/>
      <c r="H32" s="182"/>
      <c r="I32" s="182"/>
      <c r="J32" s="182"/>
    </row>
    <row r="33" spans="2:10" x14ac:dyDescent="0.2">
      <c r="B33" s="182"/>
      <c r="C33" s="182"/>
      <c r="D33" s="182"/>
      <c r="E33" s="182"/>
      <c r="F33" s="182"/>
      <c r="G33" s="182"/>
      <c r="H33" s="182"/>
      <c r="I33" s="182"/>
      <c r="J33" s="182"/>
    </row>
    <row r="34" spans="2:10" ht="15" x14ac:dyDescent="0.25">
      <c r="B34" s="156"/>
      <c r="C34" s="156"/>
      <c r="D34" s="182"/>
      <c r="E34" s="182"/>
      <c r="F34" s="182"/>
      <c r="G34" s="182"/>
      <c r="H34" s="182"/>
      <c r="I34" s="182"/>
      <c r="J34" s="182"/>
    </row>
    <row r="35" spans="2:10" x14ac:dyDescent="0.2">
      <c r="B35" s="182"/>
      <c r="C35" s="182"/>
      <c r="D35" s="182"/>
      <c r="E35" s="182"/>
      <c r="F35" s="182"/>
      <c r="G35" s="182"/>
      <c r="H35" s="182"/>
      <c r="I35" s="182"/>
      <c r="J35" s="182"/>
    </row>
    <row r="36" spans="2:10" ht="15" x14ac:dyDescent="0.25">
      <c r="B36" s="156"/>
      <c r="C36" s="156"/>
      <c r="D36" s="182"/>
      <c r="E36" s="182"/>
      <c r="F36" s="182"/>
      <c r="G36" s="182"/>
      <c r="H36" s="182"/>
      <c r="I36" s="182"/>
      <c r="J36" s="182"/>
    </row>
    <row r="37" spans="2:10" x14ac:dyDescent="0.2">
      <c r="B37" s="182"/>
      <c r="C37" s="182"/>
      <c r="D37" s="182"/>
      <c r="E37" s="182"/>
      <c r="F37" s="182"/>
      <c r="G37" s="182"/>
      <c r="H37" s="182"/>
      <c r="I37" s="182"/>
      <c r="J37" s="182"/>
    </row>
    <row r="38" spans="2:10" ht="15" x14ac:dyDescent="0.25">
      <c r="B38" s="156"/>
      <c r="C38" s="156"/>
      <c r="D38" s="182"/>
      <c r="E38" s="182"/>
      <c r="F38" s="182"/>
      <c r="G38" s="182"/>
      <c r="H38" s="182"/>
      <c r="I38" s="182"/>
      <c r="J38" s="182"/>
    </row>
    <row r="39" spans="2:10" x14ac:dyDescent="0.2">
      <c r="B39" s="182"/>
      <c r="C39" s="182"/>
      <c r="D39" s="182"/>
      <c r="E39" s="182"/>
      <c r="F39" s="182"/>
      <c r="G39" s="182"/>
      <c r="H39" s="182"/>
      <c r="I39" s="182"/>
      <c r="J39" s="182"/>
    </row>
    <row r="40" spans="2:10" ht="15" x14ac:dyDescent="0.25">
      <c r="B40" s="156"/>
      <c r="C40" s="156"/>
      <c r="D40" s="182"/>
      <c r="E40" s="182"/>
      <c r="F40" s="182"/>
      <c r="G40" s="182"/>
      <c r="H40" s="182"/>
      <c r="I40" s="182"/>
      <c r="J40" s="182"/>
    </row>
    <row r="41" spans="2:10" x14ac:dyDescent="0.2">
      <c r="B41" s="182"/>
      <c r="C41" s="182"/>
      <c r="D41" s="182"/>
      <c r="E41" s="182"/>
      <c r="F41" s="182"/>
      <c r="G41" s="182"/>
      <c r="H41" s="182"/>
      <c r="I41" s="182"/>
      <c r="J41" s="182"/>
    </row>
    <row r="42" spans="2:10" ht="15" x14ac:dyDescent="0.25">
      <c r="B42" s="156"/>
      <c r="C42" s="156"/>
      <c r="D42" s="182"/>
      <c r="E42" s="182"/>
      <c r="F42" s="182"/>
      <c r="G42" s="182"/>
      <c r="H42" s="182"/>
      <c r="I42" s="182"/>
      <c r="J42" s="182"/>
    </row>
    <row r="43" spans="2:10" x14ac:dyDescent="0.2">
      <c r="B43" s="182"/>
      <c r="C43" s="182"/>
      <c r="D43" s="182"/>
      <c r="E43" s="182"/>
      <c r="F43" s="182"/>
      <c r="G43" s="182"/>
      <c r="H43" s="182"/>
      <c r="I43" s="182"/>
      <c r="J43" s="182"/>
    </row>
    <row r="44" spans="2:10" ht="15" x14ac:dyDescent="0.25">
      <c r="B44" s="156"/>
      <c r="C44" s="156"/>
    </row>
    <row r="45" spans="2:10" x14ac:dyDescent="0.2">
      <c r="B45" s="182"/>
      <c r="C45" s="182"/>
      <c r="D45" s="182"/>
      <c r="E45" s="182"/>
      <c r="F45" s="182"/>
      <c r="G45" s="182"/>
      <c r="H45" s="182"/>
      <c r="I45" s="182"/>
      <c r="J45" s="182"/>
    </row>
    <row r="46" spans="2:10" ht="15" x14ac:dyDescent="0.25">
      <c r="B46" s="156"/>
      <c r="C46" s="156"/>
      <c r="D46" s="182"/>
      <c r="E46" s="182"/>
      <c r="F46" s="182"/>
      <c r="G46" s="182"/>
      <c r="H46" s="182"/>
      <c r="I46" s="182"/>
      <c r="J46" s="182"/>
    </row>
    <row r="47" spans="2:10" x14ac:dyDescent="0.2">
      <c r="B47" s="182"/>
      <c r="C47" s="182"/>
      <c r="D47" s="182"/>
      <c r="E47" s="182"/>
      <c r="F47" s="182"/>
      <c r="G47" s="182"/>
      <c r="H47" s="182"/>
      <c r="I47" s="182"/>
      <c r="J47" s="182"/>
    </row>
    <row r="48" spans="2:10" ht="15" x14ac:dyDescent="0.25">
      <c r="B48" s="156"/>
      <c r="C48" s="156"/>
      <c r="D48" s="182"/>
      <c r="E48" s="182"/>
      <c r="F48" s="182"/>
      <c r="G48" s="182"/>
      <c r="H48" s="182"/>
      <c r="I48" s="182"/>
      <c r="J48" s="182"/>
    </row>
  </sheetData>
  <mergeCells count="1">
    <mergeCell ref="D4:K4"/>
  </mergeCells>
  <hyperlinks>
    <hyperlink ref="C8:C15" location="'Notes and calculations'!A1" display="Link to guideline / notes and calculation. " xr:uid="{BBD50331-5518-495B-9987-31E8DED0B766}"/>
  </hyperlinks>
  <pageMargins left="0.70866141732283472" right="0.70866141732283472" top="0.74803149606299213" bottom="0.74803149606299213" header="0.31496062992125984" footer="0.31496062992125984"/>
  <pageSetup paperSize="9" scale="82" fitToWidth="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15E51E-B2D3-42C8-900C-5EA074056391}">
  <sheetPr>
    <pageSetUpPr fitToPage="1"/>
  </sheetPr>
  <dimension ref="A1:H14"/>
  <sheetViews>
    <sheetView zoomScale="120" zoomScaleNormal="120" zoomScaleSheetLayoutView="85" workbookViewId="0">
      <selection activeCell="A4" sqref="A4:XFD4"/>
    </sheetView>
  </sheetViews>
  <sheetFormatPr defaultColWidth="11.42578125" defaultRowHeight="15" x14ac:dyDescent="0.25"/>
  <cols>
    <col min="1" max="1" width="45.42578125" style="18" bestFit="1" customWidth="1"/>
    <col min="2" max="2" width="36.42578125" style="18" customWidth="1"/>
    <col min="3" max="3" width="33.42578125" style="65" customWidth="1"/>
    <col min="4" max="4" width="37" style="65" customWidth="1"/>
    <col min="5" max="5" width="35.42578125" style="65" customWidth="1"/>
    <col min="6" max="6" width="36" style="65" customWidth="1"/>
    <col min="7" max="7" width="33.42578125" style="65" customWidth="1"/>
    <col min="8" max="8" width="34.42578125" style="65" customWidth="1"/>
    <col min="9" max="16384" width="11.42578125" style="18"/>
  </cols>
  <sheetData>
    <row r="1" spans="1:8" ht="30.75" customHeight="1" x14ac:dyDescent="0.25">
      <c r="C1" s="333" t="s">
        <v>83</v>
      </c>
      <c r="D1" s="334"/>
      <c r="E1" s="334"/>
      <c r="F1" s="334"/>
      <c r="G1" s="334"/>
      <c r="H1" s="334"/>
    </row>
    <row r="2" spans="1:8" x14ac:dyDescent="0.25">
      <c r="A2" s="76" t="s">
        <v>84</v>
      </c>
      <c r="B2" s="76"/>
      <c r="C2" s="76" t="str">
        <f>Budget!D5</f>
        <v>&lt;Coordinating partner&gt;</v>
      </c>
      <c r="D2" s="76" t="str">
        <f>Budget!E5</f>
        <v>&lt;partner 2&gt;</v>
      </c>
      <c r="E2" s="76" t="str">
        <f>Budget!F5</f>
        <v>&lt;partner 3&gt;</v>
      </c>
      <c r="F2" s="76" t="str">
        <f>Budget!G5</f>
        <v>&lt;partner 4&gt;</v>
      </c>
      <c r="G2" s="76" t="str">
        <f>Budget!H5</f>
        <v>&lt;partner 5&gt;</v>
      </c>
      <c r="H2" s="76" t="str">
        <f>Budget!I5</f>
        <v>&lt;partner 6&gt;</v>
      </c>
    </row>
    <row r="3" spans="1:8" x14ac:dyDescent="0.25">
      <c r="A3" s="77"/>
      <c r="B3" s="158"/>
      <c r="C3" s="158"/>
      <c r="D3" s="158"/>
      <c r="E3" s="158"/>
      <c r="F3" s="158"/>
      <c r="G3" s="158"/>
      <c r="H3" s="158"/>
    </row>
    <row r="4" spans="1:8" x14ac:dyDescent="0.25">
      <c r="A4" s="78" t="s">
        <v>15</v>
      </c>
      <c r="B4" s="159" t="s">
        <v>85</v>
      </c>
      <c r="C4" s="169"/>
      <c r="D4" s="170"/>
      <c r="E4" s="170"/>
      <c r="F4" s="170"/>
      <c r="G4" s="170"/>
      <c r="H4" s="170"/>
    </row>
    <row r="5" spans="1:8" ht="23.25" x14ac:dyDescent="0.25">
      <c r="A5" s="166" t="str">
        <f>Budget!B8</f>
        <v>Project coordinator, coordinating partner</v>
      </c>
      <c r="B5" s="171" t="s">
        <v>86</v>
      </c>
      <c r="C5" s="80"/>
      <c r="D5" s="80"/>
      <c r="E5" s="80"/>
      <c r="F5" s="80"/>
      <c r="G5" s="80"/>
      <c r="H5" s="80"/>
    </row>
    <row r="6" spans="1:8" ht="24.75" customHeight="1" x14ac:dyDescent="0.25">
      <c r="A6" s="166" t="str">
        <f>Budget!B9</f>
        <v>Admin support to partners</v>
      </c>
      <c r="B6" s="171" t="s">
        <v>87</v>
      </c>
      <c r="C6" s="80"/>
      <c r="D6" s="80"/>
      <c r="E6" s="80"/>
      <c r="F6" s="80"/>
      <c r="G6" s="80"/>
      <c r="H6" s="80"/>
    </row>
    <row r="7" spans="1:8" ht="124.5" x14ac:dyDescent="0.25">
      <c r="A7" s="195" t="s">
        <v>88</v>
      </c>
      <c r="B7" s="171" t="s">
        <v>89</v>
      </c>
      <c r="C7" s="80"/>
      <c r="D7" s="80"/>
      <c r="E7" s="80"/>
      <c r="F7" s="80"/>
      <c r="G7" s="80"/>
      <c r="H7" s="80"/>
    </row>
    <row r="8" spans="1:8" ht="57" x14ac:dyDescent="0.25">
      <c r="A8" s="166" t="str">
        <f>Budget!B11</f>
        <v>Equipment</v>
      </c>
      <c r="B8" s="171" t="s">
        <v>90</v>
      </c>
      <c r="C8" s="80"/>
      <c r="D8" s="80"/>
      <c r="E8" s="80"/>
      <c r="F8" s="80"/>
      <c r="G8" s="80"/>
      <c r="H8" s="80"/>
    </row>
    <row r="9" spans="1:8" ht="45.75" x14ac:dyDescent="0.25">
      <c r="A9" s="196" t="s">
        <v>91</v>
      </c>
      <c r="B9" s="171" t="s">
        <v>92</v>
      </c>
      <c r="C9" s="80"/>
      <c r="D9" s="80"/>
      <c r="E9" s="80"/>
      <c r="F9" s="80"/>
      <c r="G9" s="80"/>
      <c r="H9" s="80"/>
    </row>
    <row r="10" spans="1:8" ht="23.25" x14ac:dyDescent="0.25">
      <c r="A10" s="166" t="str">
        <f>Budget!B13</f>
        <v xml:space="preserve">Local travel </v>
      </c>
      <c r="B10" s="171" t="s">
        <v>93</v>
      </c>
      <c r="C10" s="80"/>
      <c r="D10" s="80"/>
      <c r="E10" s="80"/>
      <c r="F10" s="80"/>
      <c r="G10" s="80"/>
      <c r="H10" s="80"/>
    </row>
    <row r="11" spans="1:8" ht="23.25" x14ac:dyDescent="0.25">
      <c r="A11" s="166" t="str">
        <f>Budget!B14</f>
        <v>Audit</v>
      </c>
      <c r="B11" s="171" t="s">
        <v>94</v>
      </c>
      <c r="C11" s="80"/>
      <c r="D11" s="79"/>
      <c r="E11" s="80"/>
      <c r="F11" s="80"/>
      <c r="G11" s="80"/>
      <c r="H11" s="80"/>
    </row>
    <row r="12" spans="1:8" ht="23.25" x14ac:dyDescent="0.25">
      <c r="A12" s="166" t="str">
        <f>Budget!B15</f>
        <v>Other</v>
      </c>
      <c r="B12" s="171" t="s">
        <v>95</v>
      </c>
      <c r="C12" s="80"/>
      <c r="D12" s="80"/>
      <c r="E12" s="80"/>
      <c r="F12" s="80"/>
      <c r="G12" s="80"/>
      <c r="H12" s="80"/>
    </row>
    <row r="13" spans="1:8" x14ac:dyDescent="0.25">
      <c r="A13" s="157" t="s">
        <v>96</v>
      </c>
      <c r="B13" s="157"/>
      <c r="C13" s="168">
        <f>Budget!D16</f>
        <v>0</v>
      </c>
      <c r="D13" s="168">
        <f>Budget!E16</f>
        <v>0</v>
      </c>
      <c r="E13" s="168">
        <f>Budget!F16</f>
        <v>0</v>
      </c>
      <c r="F13" s="168">
        <f>Budget!G16</f>
        <v>0</v>
      </c>
      <c r="G13" s="168">
        <f>Budget!H16</f>
        <v>0</v>
      </c>
      <c r="H13" s="168">
        <f>Budget!I16</f>
        <v>0</v>
      </c>
    </row>
    <row r="14" spans="1:8" x14ac:dyDescent="0.25">
      <c r="A14" s="194" t="s">
        <v>97</v>
      </c>
      <c r="B14" s="160"/>
      <c r="C14" s="172"/>
      <c r="D14" s="173"/>
      <c r="E14" s="173"/>
      <c r="F14" s="173"/>
      <c r="G14" s="173"/>
      <c r="H14" s="173"/>
    </row>
  </sheetData>
  <mergeCells count="1">
    <mergeCell ref="C1:H1"/>
  </mergeCells>
  <pageMargins left="0.7" right="0.7" top="0.75" bottom="0.75" header="0.3" footer="0.3"/>
  <pageSetup paperSize="9" scale="44"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0495B1-6ED8-4830-A29F-4C880978C758}">
  <dimension ref="A1:AA57"/>
  <sheetViews>
    <sheetView showGridLines="0" tabSelected="1" view="pageBreakPreview" zoomScale="59" zoomScaleNormal="100" zoomScaleSheetLayoutView="100" workbookViewId="0">
      <selection activeCell="C15" sqref="C15"/>
    </sheetView>
  </sheetViews>
  <sheetFormatPr defaultColWidth="10.85546875" defaultRowHeight="15" x14ac:dyDescent="0.25"/>
  <cols>
    <col min="1" max="1" width="47.5703125" customWidth="1"/>
    <col min="2" max="2" width="20.28515625" customWidth="1"/>
    <col min="3" max="3" width="14.85546875" customWidth="1"/>
    <col min="4" max="4" width="13.42578125" style="156" customWidth="1"/>
    <col min="5" max="5" width="12.85546875" style="156" customWidth="1"/>
    <col min="6" max="6" width="13.42578125" customWidth="1"/>
    <col min="7" max="7" width="15.85546875" style="156" customWidth="1"/>
    <col min="8" max="8" width="14.42578125" style="156" customWidth="1"/>
    <col min="9" max="9" width="15" customWidth="1"/>
    <col min="10" max="10" width="17" style="156" customWidth="1"/>
    <col min="11" max="11" width="16.140625" customWidth="1"/>
    <col min="12" max="12" width="16.140625" style="156" customWidth="1"/>
    <col min="13" max="13" width="17.42578125" customWidth="1"/>
    <col min="14" max="14" width="17.42578125" style="156" customWidth="1"/>
    <col min="15" max="15" width="16.140625" customWidth="1"/>
    <col min="16" max="16" width="16.140625" style="156" customWidth="1"/>
    <col min="17" max="17" width="18.42578125" customWidth="1"/>
    <col min="18" max="19" width="18.42578125" style="156" customWidth="1"/>
    <col min="20" max="20" width="29.42578125" customWidth="1"/>
    <col min="21" max="21" width="43.140625" customWidth="1"/>
  </cols>
  <sheetData>
    <row r="1" spans="1:27" ht="18" x14ac:dyDescent="0.25">
      <c r="A1" s="354" t="s">
        <v>0</v>
      </c>
      <c r="B1" s="355"/>
      <c r="C1" s="355"/>
      <c r="D1" s="355"/>
      <c r="E1" s="355"/>
      <c r="F1" s="355"/>
      <c r="G1" s="355"/>
      <c r="H1" s="355"/>
      <c r="I1" s="355"/>
      <c r="J1" s="355"/>
      <c r="K1" s="355"/>
      <c r="L1" s="355"/>
      <c r="M1" s="355"/>
      <c r="N1" s="355"/>
      <c r="O1" s="355"/>
      <c r="P1" s="355"/>
      <c r="Q1" s="355"/>
      <c r="R1" s="355"/>
      <c r="S1" s="355"/>
      <c r="T1" s="355"/>
      <c r="U1" s="355"/>
      <c r="V1" s="355"/>
      <c r="W1" s="355"/>
      <c r="X1" s="355"/>
      <c r="Y1" s="355"/>
      <c r="Z1" s="355"/>
      <c r="AA1" s="356"/>
    </row>
    <row r="2" spans="1:27" s="156" customFormat="1" x14ac:dyDescent="0.25"/>
    <row r="3" spans="1:27" x14ac:dyDescent="0.25">
      <c r="A3" s="202" t="s">
        <v>2</v>
      </c>
      <c r="B3" s="203" t="s">
        <v>100</v>
      </c>
    </row>
    <row r="4" spans="1:27" x14ac:dyDescent="0.25">
      <c r="A4" s="202" t="s">
        <v>101</v>
      </c>
      <c r="B4" s="203" t="s">
        <v>102</v>
      </c>
    </row>
    <row r="5" spans="1:27" s="156" customFormat="1" x14ac:dyDescent="0.25">
      <c r="A5" s="202" t="s">
        <v>103</v>
      </c>
      <c r="B5" s="203" t="s">
        <v>104</v>
      </c>
    </row>
    <row r="6" spans="1:27" x14ac:dyDescent="0.25">
      <c r="A6" s="202"/>
      <c r="B6" s="203"/>
    </row>
    <row r="7" spans="1:27" s="156" customFormat="1" ht="15.75" thickBot="1" x14ac:dyDescent="0.3">
      <c r="A7" s="204"/>
      <c r="B7" s="205"/>
    </row>
    <row r="8" spans="1:27" ht="15.75" thickBot="1" x14ac:dyDescent="0.3">
      <c r="A8" s="146"/>
      <c r="B8" s="357" t="s">
        <v>108</v>
      </c>
      <c r="C8" s="331"/>
      <c r="D8" s="332"/>
      <c r="E8" s="357" t="s">
        <v>105</v>
      </c>
      <c r="F8" s="332"/>
      <c r="G8" s="357" t="s">
        <v>53</v>
      </c>
      <c r="H8" s="332"/>
      <c r="I8" s="358" t="s">
        <v>54</v>
      </c>
      <c r="J8" s="359"/>
      <c r="K8" s="357" t="s">
        <v>55</v>
      </c>
      <c r="L8" s="332"/>
      <c r="M8" s="357" t="s">
        <v>56</v>
      </c>
      <c r="N8" s="332"/>
      <c r="O8" s="357" t="s">
        <v>57</v>
      </c>
      <c r="P8" s="332"/>
      <c r="Q8" s="357" t="s">
        <v>98</v>
      </c>
      <c r="R8" s="332"/>
      <c r="S8" s="206" t="s">
        <v>110</v>
      </c>
      <c r="T8" s="201"/>
    </row>
    <row r="9" spans="1:27" ht="15.75" thickBot="1" x14ac:dyDescent="0.3">
      <c r="A9" s="150" t="s">
        <v>51</v>
      </c>
      <c r="B9" s="209" t="s">
        <v>99</v>
      </c>
      <c r="C9" s="269" t="s">
        <v>106</v>
      </c>
      <c r="D9" s="213" t="s">
        <v>107</v>
      </c>
      <c r="E9" s="274" t="s">
        <v>99</v>
      </c>
      <c r="F9" s="267" t="s">
        <v>109</v>
      </c>
      <c r="G9" s="212" t="s">
        <v>99</v>
      </c>
      <c r="H9" s="213" t="s">
        <v>109</v>
      </c>
      <c r="I9" s="212" t="s">
        <v>99</v>
      </c>
      <c r="J9" s="213" t="s">
        <v>109</v>
      </c>
      <c r="K9" s="212" t="s">
        <v>99</v>
      </c>
      <c r="L9" s="213" t="s">
        <v>106</v>
      </c>
      <c r="M9" s="212" t="s">
        <v>99</v>
      </c>
      <c r="N9" s="213" t="s">
        <v>109</v>
      </c>
      <c r="O9" s="212" t="s">
        <v>99</v>
      </c>
      <c r="P9" s="213" t="s">
        <v>109</v>
      </c>
      <c r="Q9" s="212" t="s">
        <v>99</v>
      </c>
      <c r="R9" s="213" t="s">
        <v>109</v>
      </c>
      <c r="S9" s="277" t="s">
        <v>111</v>
      </c>
      <c r="T9" s="213" t="s">
        <v>112</v>
      </c>
    </row>
    <row r="10" spans="1:27" s="156" customFormat="1" x14ac:dyDescent="0.25">
      <c r="A10" s="287" t="s">
        <v>12</v>
      </c>
      <c r="B10" s="279"/>
      <c r="C10" s="280"/>
      <c r="D10" s="283"/>
      <c r="E10" s="275"/>
      <c r="F10" s="276"/>
      <c r="G10" s="275"/>
      <c r="H10" s="276"/>
      <c r="I10" s="275"/>
      <c r="J10" s="276"/>
      <c r="K10" s="275"/>
      <c r="L10" s="276"/>
      <c r="M10" s="275"/>
      <c r="N10" s="276"/>
      <c r="O10" s="275"/>
      <c r="P10" s="276"/>
      <c r="Q10" s="275"/>
      <c r="R10" s="276"/>
      <c r="S10" s="278"/>
      <c r="T10" s="278"/>
    </row>
    <row r="11" spans="1:27" s="156" customFormat="1" x14ac:dyDescent="0.25">
      <c r="A11" s="266" t="s">
        <v>142</v>
      </c>
      <c r="B11" s="281">
        <f>Budget!C22</f>
        <v>0</v>
      </c>
      <c r="C11" s="282">
        <f>F11+H11+J11+L11+N11+P11+R11</f>
        <v>0</v>
      </c>
      <c r="D11" s="284">
        <f>B11-C11</f>
        <v>0</v>
      </c>
      <c r="E11" s="270">
        <v>0</v>
      </c>
      <c r="F11" s="271">
        <v>0</v>
      </c>
      <c r="G11" s="270">
        <v>0</v>
      </c>
      <c r="H11" s="271">
        <v>0</v>
      </c>
      <c r="I11" s="270">
        <v>0</v>
      </c>
      <c r="J11" s="271">
        <v>0</v>
      </c>
      <c r="K11" s="270">
        <v>0</v>
      </c>
      <c r="L11" s="271">
        <v>0</v>
      </c>
      <c r="M11" s="270">
        <v>0</v>
      </c>
      <c r="N11" s="271">
        <v>0</v>
      </c>
      <c r="O11" s="270">
        <v>0</v>
      </c>
      <c r="P11" s="271">
        <v>0</v>
      </c>
      <c r="Q11" s="270">
        <v>0</v>
      </c>
      <c r="R11" s="271">
        <v>0</v>
      </c>
      <c r="S11" s="293"/>
      <c r="T11" s="272"/>
    </row>
    <row r="12" spans="1:27" s="156" customFormat="1" x14ac:dyDescent="0.25">
      <c r="A12" s="266" t="s">
        <v>143</v>
      </c>
      <c r="B12" s="281">
        <v>0</v>
      </c>
      <c r="C12" s="282">
        <f t="shared" ref="C12:C13" si="0">F12+H12+J12+L12+N12+P12+R12</f>
        <v>0</v>
      </c>
      <c r="D12" s="284">
        <f t="shared" ref="D12:D13" si="1">B12-C12</f>
        <v>0</v>
      </c>
      <c r="E12" s="270">
        <v>0</v>
      </c>
      <c r="F12" s="271">
        <v>0</v>
      </c>
      <c r="G12" s="270">
        <v>0</v>
      </c>
      <c r="H12" s="271">
        <v>0</v>
      </c>
      <c r="I12" s="270">
        <v>0</v>
      </c>
      <c r="J12" s="271">
        <v>0</v>
      </c>
      <c r="K12" s="270">
        <v>0</v>
      </c>
      <c r="L12" s="271">
        <v>0</v>
      </c>
      <c r="M12" s="270">
        <v>0</v>
      </c>
      <c r="N12" s="271">
        <v>0</v>
      </c>
      <c r="O12" s="270">
        <v>0</v>
      </c>
      <c r="P12" s="271">
        <v>0</v>
      </c>
      <c r="Q12" s="270">
        <v>0</v>
      </c>
      <c r="R12" s="271">
        <v>0</v>
      </c>
      <c r="S12" s="293"/>
      <c r="T12" s="272"/>
    </row>
    <row r="13" spans="1:27" s="156" customFormat="1" x14ac:dyDescent="0.25">
      <c r="A13" s="266" t="s">
        <v>144</v>
      </c>
      <c r="B13" s="281">
        <v>0</v>
      </c>
      <c r="C13" s="282">
        <f t="shared" si="0"/>
        <v>0</v>
      </c>
      <c r="D13" s="284">
        <f t="shared" si="1"/>
        <v>0</v>
      </c>
      <c r="E13" s="286">
        <v>0</v>
      </c>
      <c r="F13" s="271">
        <v>0</v>
      </c>
      <c r="G13" s="286"/>
      <c r="H13" s="271">
        <v>0</v>
      </c>
      <c r="I13" s="286"/>
      <c r="J13" s="271">
        <v>0</v>
      </c>
      <c r="K13" s="286"/>
      <c r="L13" s="271">
        <v>0</v>
      </c>
      <c r="M13" s="286"/>
      <c r="N13" s="271">
        <v>0</v>
      </c>
      <c r="O13" s="286"/>
      <c r="P13" s="271">
        <v>0</v>
      </c>
      <c r="Q13" s="286"/>
      <c r="R13" s="271">
        <v>0</v>
      </c>
      <c r="S13" s="293"/>
      <c r="T13" s="272"/>
    </row>
    <row r="14" spans="1:27" s="156" customFormat="1" x14ac:dyDescent="0.25">
      <c r="A14" s="268" t="s">
        <v>14</v>
      </c>
      <c r="B14" s="288">
        <f>SUM(B11:B13)</f>
        <v>0</v>
      </c>
      <c r="C14" s="289">
        <f>SUM(C11:C13)</f>
        <v>0</v>
      </c>
      <c r="D14" s="273">
        <f>SUM(D11:D13)</f>
        <v>0</v>
      </c>
      <c r="E14" s="288"/>
      <c r="F14" s="290">
        <f>SUM(F11:F13)</f>
        <v>0</v>
      </c>
      <c r="G14" s="288">
        <f>G11+G12+G13</f>
        <v>0</v>
      </c>
      <c r="H14" s="273">
        <f>SUM(H11:H13)</f>
        <v>0</v>
      </c>
      <c r="I14" s="288">
        <f>SUM(I11:I13)</f>
        <v>0</v>
      </c>
      <c r="J14" s="273">
        <f>SUM(J11:J13)</f>
        <v>0</v>
      </c>
      <c r="K14" s="273">
        <f>SUM(K11:K13)</f>
        <v>0</v>
      </c>
      <c r="L14" s="273">
        <f t="shared" ref="L14:Q14" si="2">SUM(L11:L13)</f>
        <v>0</v>
      </c>
      <c r="M14" s="273">
        <f t="shared" si="2"/>
        <v>0</v>
      </c>
      <c r="N14" s="273">
        <f t="shared" si="2"/>
        <v>0</v>
      </c>
      <c r="O14" s="273">
        <f t="shared" si="2"/>
        <v>0</v>
      </c>
      <c r="P14" s="273">
        <f t="shared" si="2"/>
        <v>0</v>
      </c>
      <c r="Q14" s="273">
        <f t="shared" si="2"/>
        <v>0</v>
      </c>
      <c r="R14" s="273">
        <f>SUM(R11:R13)</f>
        <v>0</v>
      </c>
      <c r="S14" s="291"/>
      <c r="T14" s="292"/>
    </row>
    <row r="15" spans="1:27" s="156" customFormat="1" x14ac:dyDescent="0.25">
      <c r="A15" s="285"/>
      <c r="B15" s="281"/>
      <c r="C15" s="282"/>
      <c r="D15" s="284"/>
      <c r="E15" s="286"/>
      <c r="F15" s="294"/>
      <c r="G15" s="286"/>
      <c r="H15" s="295"/>
      <c r="I15" s="286"/>
      <c r="J15" s="295"/>
      <c r="K15" s="286"/>
      <c r="L15" s="295"/>
      <c r="M15" s="286"/>
      <c r="N15" s="295"/>
      <c r="O15" s="286"/>
      <c r="P15" s="295"/>
      <c r="Q15" s="286"/>
      <c r="R15" s="295"/>
      <c r="S15" s="293"/>
      <c r="T15" s="293"/>
    </row>
    <row r="16" spans="1:27" x14ac:dyDescent="0.25">
      <c r="A16" s="268" t="s">
        <v>15</v>
      </c>
      <c r="B16" s="288"/>
      <c r="C16" s="289"/>
      <c r="D16" s="273"/>
      <c r="E16" s="288"/>
      <c r="F16" s="290"/>
      <c r="G16" s="288"/>
      <c r="H16" s="273"/>
      <c r="I16" s="288"/>
      <c r="J16" s="273"/>
      <c r="K16" s="288"/>
      <c r="L16" s="273"/>
      <c r="M16" s="288"/>
      <c r="N16" s="273"/>
      <c r="O16" s="288"/>
      <c r="P16" s="273"/>
      <c r="Q16" s="288"/>
      <c r="R16" s="273"/>
      <c r="S16" s="291"/>
      <c r="T16" s="292"/>
    </row>
    <row r="17" spans="1:20" x14ac:dyDescent="0.25">
      <c r="A17" s="27" t="s">
        <v>61</v>
      </c>
      <c r="B17" s="218"/>
      <c r="C17" s="223"/>
      <c r="D17" s="224"/>
      <c r="E17" s="218"/>
      <c r="F17" s="231"/>
      <c r="G17" s="218"/>
      <c r="H17" s="208"/>
      <c r="I17" s="218"/>
      <c r="J17" s="208"/>
      <c r="K17" s="222"/>
      <c r="L17" s="210"/>
      <c r="M17" s="222"/>
      <c r="N17" s="208"/>
      <c r="O17" s="218"/>
      <c r="P17" s="208"/>
      <c r="Q17" s="222"/>
      <c r="R17" s="210"/>
      <c r="S17" s="232"/>
      <c r="T17" s="211"/>
    </row>
    <row r="18" spans="1:20" x14ac:dyDescent="0.25">
      <c r="A18" s="29" t="s">
        <v>62</v>
      </c>
      <c r="B18" s="219">
        <f>Budget!K8</f>
        <v>0</v>
      </c>
      <c r="C18" s="225">
        <f>F18+H18+J18+L18+N18+P18+R18</f>
        <v>0</v>
      </c>
      <c r="D18" s="226">
        <f>B18-C18</f>
        <v>0</v>
      </c>
      <c r="E18" s="219">
        <f>Budget!D8</f>
        <v>0</v>
      </c>
      <c r="F18" s="214"/>
      <c r="G18" s="219">
        <f>Budget!E8</f>
        <v>0</v>
      </c>
      <c r="H18" s="214">
        <v>0</v>
      </c>
      <c r="I18" s="219">
        <f>Budget!F8</f>
        <v>0</v>
      </c>
      <c r="J18" s="214">
        <v>0</v>
      </c>
      <c r="K18" s="219">
        <f>Budget!G8</f>
        <v>0</v>
      </c>
      <c r="L18" s="214">
        <v>0</v>
      </c>
      <c r="M18" s="219">
        <f>Budget!H8</f>
        <v>0</v>
      </c>
      <c r="N18" s="214">
        <v>0</v>
      </c>
      <c r="O18" s="219">
        <f>Budget!I8</f>
        <v>0</v>
      </c>
      <c r="P18" s="214">
        <v>0</v>
      </c>
      <c r="Q18" s="219">
        <f>Budget!J8</f>
        <v>0</v>
      </c>
      <c r="R18" s="214">
        <v>0</v>
      </c>
      <c r="S18" s="233" t="e">
        <f>D18/B18</f>
        <v>#DIV/0!</v>
      </c>
      <c r="T18" s="211"/>
    </row>
    <row r="19" spans="1:20" x14ac:dyDescent="0.25">
      <c r="A19" s="29" t="s">
        <v>64</v>
      </c>
      <c r="B19" s="219">
        <f>Budget!K9</f>
        <v>0</v>
      </c>
      <c r="C19" s="225">
        <f t="shared" ref="C19:C26" si="3">F19+H19+J19+L19+N19+P19+R19</f>
        <v>0</v>
      </c>
      <c r="D19" s="226">
        <f>B19-C19</f>
        <v>0</v>
      </c>
      <c r="E19" s="219">
        <f>Budget!D9</f>
        <v>0</v>
      </c>
      <c r="F19" s="214"/>
      <c r="G19" s="219">
        <f>Budget!E9</f>
        <v>0</v>
      </c>
      <c r="H19" s="214">
        <v>0</v>
      </c>
      <c r="I19" s="219">
        <f>Budget!F9</f>
        <v>0</v>
      </c>
      <c r="J19" s="214">
        <v>0</v>
      </c>
      <c r="K19" s="219">
        <f>Budget!G9</f>
        <v>0</v>
      </c>
      <c r="L19" s="214">
        <v>0</v>
      </c>
      <c r="M19" s="219">
        <f>Budget!H9</f>
        <v>0</v>
      </c>
      <c r="N19" s="214">
        <v>0</v>
      </c>
      <c r="O19" s="219">
        <f>Budget!I9</f>
        <v>0</v>
      </c>
      <c r="P19" s="214">
        <v>0</v>
      </c>
      <c r="Q19" s="219">
        <f>Budget!J9</f>
        <v>0</v>
      </c>
      <c r="R19" s="214">
        <v>0</v>
      </c>
      <c r="S19" s="233" t="e">
        <f t="shared" ref="S19:S26" si="4">D19/B19</f>
        <v>#DIV/0!</v>
      </c>
      <c r="T19" s="211"/>
    </row>
    <row r="20" spans="1:20" ht="25.5" x14ac:dyDescent="0.25">
      <c r="A20" s="265" t="s">
        <v>65</v>
      </c>
      <c r="B20" s="219">
        <f>Budget!K10</f>
        <v>0</v>
      </c>
      <c r="C20" s="225">
        <f t="shared" si="3"/>
        <v>0</v>
      </c>
      <c r="D20" s="226">
        <f t="shared" ref="D20:D26" si="5">B20-C20</f>
        <v>0</v>
      </c>
      <c r="E20" s="219">
        <f>Budget!D10</f>
        <v>0</v>
      </c>
      <c r="F20" s="214"/>
      <c r="G20" s="219">
        <f>Budget!E10</f>
        <v>0</v>
      </c>
      <c r="H20" s="214">
        <v>0</v>
      </c>
      <c r="I20" s="219">
        <f>Budget!F10</f>
        <v>0</v>
      </c>
      <c r="J20" s="214">
        <v>0</v>
      </c>
      <c r="K20" s="219">
        <f>Budget!G10</f>
        <v>0</v>
      </c>
      <c r="L20" s="214">
        <v>0</v>
      </c>
      <c r="M20" s="219">
        <f>Budget!H10</f>
        <v>0</v>
      </c>
      <c r="N20" s="214">
        <v>0</v>
      </c>
      <c r="O20" s="219">
        <f>Budget!I10</f>
        <v>0</v>
      </c>
      <c r="P20" s="214">
        <v>0</v>
      </c>
      <c r="Q20" s="219">
        <f>Budget!J10</f>
        <v>0</v>
      </c>
      <c r="R20" s="214">
        <v>0</v>
      </c>
      <c r="S20" s="233" t="e">
        <f t="shared" si="4"/>
        <v>#DIV/0!</v>
      </c>
      <c r="T20" s="211"/>
    </row>
    <row r="21" spans="1:20" x14ac:dyDescent="0.25">
      <c r="A21" s="29" t="s">
        <v>66</v>
      </c>
      <c r="B21" s="219">
        <f>Budget!K11</f>
        <v>0</v>
      </c>
      <c r="C21" s="225">
        <f t="shared" si="3"/>
        <v>0</v>
      </c>
      <c r="D21" s="226">
        <f t="shared" si="5"/>
        <v>0</v>
      </c>
      <c r="E21" s="219">
        <f>Budget!D11</f>
        <v>0</v>
      </c>
      <c r="F21" s="214"/>
      <c r="G21" s="219">
        <f>Budget!E11</f>
        <v>0</v>
      </c>
      <c r="H21" s="214">
        <v>0</v>
      </c>
      <c r="I21" s="219">
        <f>Budget!F11</f>
        <v>0</v>
      </c>
      <c r="J21" s="214">
        <v>0</v>
      </c>
      <c r="K21" s="219">
        <f>Budget!G11</f>
        <v>0</v>
      </c>
      <c r="L21" s="214">
        <v>0</v>
      </c>
      <c r="M21" s="219">
        <f>Budget!H11</f>
        <v>0</v>
      </c>
      <c r="N21" s="214">
        <v>0</v>
      </c>
      <c r="O21" s="219">
        <f>Budget!I11</f>
        <v>0</v>
      </c>
      <c r="P21" s="214">
        <v>0</v>
      </c>
      <c r="Q21" s="219">
        <f>Budget!J11</f>
        <v>0</v>
      </c>
      <c r="R21" s="214">
        <v>0</v>
      </c>
      <c r="S21" s="233" t="e">
        <f t="shared" si="4"/>
        <v>#DIV/0!</v>
      </c>
      <c r="T21" s="211"/>
    </row>
    <row r="22" spans="1:20" ht="25.5" x14ac:dyDescent="0.25">
      <c r="A22" s="265" t="s">
        <v>67</v>
      </c>
      <c r="B22" s="219">
        <f>Budget!K12</f>
        <v>0</v>
      </c>
      <c r="C22" s="225">
        <f t="shared" si="3"/>
        <v>0</v>
      </c>
      <c r="D22" s="226">
        <f t="shared" si="5"/>
        <v>0</v>
      </c>
      <c r="E22" s="219">
        <f>Budget!D12</f>
        <v>0</v>
      </c>
      <c r="F22" s="214"/>
      <c r="G22" s="219">
        <f>Budget!E12</f>
        <v>0</v>
      </c>
      <c r="H22" s="214">
        <v>0</v>
      </c>
      <c r="I22" s="219">
        <f>Budget!F12</f>
        <v>0</v>
      </c>
      <c r="J22" s="214">
        <v>0</v>
      </c>
      <c r="K22" s="219">
        <f>Budget!G12</f>
        <v>0</v>
      </c>
      <c r="L22" s="214">
        <v>0</v>
      </c>
      <c r="M22" s="219">
        <f>Budget!H12</f>
        <v>0</v>
      </c>
      <c r="N22" s="214">
        <v>0</v>
      </c>
      <c r="O22" s="219">
        <f>Budget!I12</f>
        <v>0</v>
      </c>
      <c r="P22" s="214">
        <v>0</v>
      </c>
      <c r="Q22" s="219">
        <f>Budget!J12</f>
        <v>0</v>
      </c>
      <c r="R22" s="214">
        <v>0</v>
      </c>
      <c r="S22" s="233" t="e">
        <f t="shared" si="4"/>
        <v>#DIV/0!</v>
      </c>
      <c r="T22" s="211"/>
    </row>
    <row r="23" spans="1:20" x14ac:dyDescent="0.25">
      <c r="A23" s="29" t="s">
        <v>68</v>
      </c>
      <c r="B23" s="219">
        <f>Budget!K13</f>
        <v>0</v>
      </c>
      <c r="C23" s="225">
        <f t="shared" si="3"/>
        <v>0</v>
      </c>
      <c r="D23" s="226">
        <f t="shared" si="5"/>
        <v>0</v>
      </c>
      <c r="E23" s="219">
        <f>Budget!D13</f>
        <v>0</v>
      </c>
      <c r="F23" s="214"/>
      <c r="G23" s="219">
        <f>Budget!E13</f>
        <v>0</v>
      </c>
      <c r="H23" s="214">
        <v>0</v>
      </c>
      <c r="I23" s="219">
        <f>Budget!F13</f>
        <v>0</v>
      </c>
      <c r="J23" s="214">
        <v>0</v>
      </c>
      <c r="K23" s="219">
        <f>Budget!G13</f>
        <v>0</v>
      </c>
      <c r="L23" s="214">
        <v>0</v>
      </c>
      <c r="M23" s="219">
        <f>Budget!H13</f>
        <v>0</v>
      </c>
      <c r="N23" s="214">
        <v>0</v>
      </c>
      <c r="O23" s="219">
        <f>Budget!I13</f>
        <v>0</v>
      </c>
      <c r="P23" s="214">
        <v>0</v>
      </c>
      <c r="Q23" s="219">
        <f>Budget!J13</f>
        <v>0</v>
      </c>
      <c r="R23" s="214">
        <v>0</v>
      </c>
      <c r="S23" s="233" t="e">
        <f t="shared" si="4"/>
        <v>#DIV/0!</v>
      </c>
      <c r="T23" s="211"/>
    </row>
    <row r="24" spans="1:20" x14ac:dyDescent="0.25">
      <c r="A24" s="29" t="s">
        <v>69</v>
      </c>
      <c r="B24" s="219">
        <f>Budget!K14</f>
        <v>0</v>
      </c>
      <c r="C24" s="225">
        <f t="shared" si="3"/>
        <v>0</v>
      </c>
      <c r="D24" s="226">
        <f t="shared" si="5"/>
        <v>0</v>
      </c>
      <c r="E24" s="219">
        <f>Budget!D14</f>
        <v>0</v>
      </c>
      <c r="F24" s="214"/>
      <c r="G24" s="219">
        <f>Budget!E14</f>
        <v>0</v>
      </c>
      <c r="H24" s="214">
        <v>0</v>
      </c>
      <c r="I24" s="219">
        <f>Budget!F14</f>
        <v>0</v>
      </c>
      <c r="J24" s="214">
        <v>0</v>
      </c>
      <c r="K24" s="219">
        <f>Budget!G14</f>
        <v>0</v>
      </c>
      <c r="L24" s="214">
        <v>0</v>
      </c>
      <c r="M24" s="219">
        <f>Budget!H14</f>
        <v>0</v>
      </c>
      <c r="N24" s="214">
        <v>0</v>
      </c>
      <c r="O24" s="219">
        <f>Budget!I14</f>
        <v>0</v>
      </c>
      <c r="P24" s="214">
        <v>0</v>
      </c>
      <c r="Q24" s="219">
        <f>Budget!J14</f>
        <v>0</v>
      </c>
      <c r="R24" s="214">
        <v>0</v>
      </c>
      <c r="S24" s="233" t="e">
        <f t="shared" si="4"/>
        <v>#DIV/0!</v>
      </c>
      <c r="T24" s="211"/>
    </row>
    <row r="25" spans="1:20" x14ac:dyDescent="0.25">
      <c r="A25" s="29" t="s">
        <v>70</v>
      </c>
      <c r="B25" s="220">
        <f>Budget!K15</f>
        <v>0</v>
      </c>
      <c r="C25" s="227">
        <f t="shared" si="3"/>
        <v>0</v>
      </c>
      <c r="D25" s="228">
        <f t="shared" si="5"/>
        <v>0</v>
      </c>
      <c r="E25" s="219">
        <f>Budget!D15</f>
        <v>0</v>
      </c>
      <c r="F25" s="215"/>
      <c r="G25" s="219">
        <f>Budget!E15</f>
        <v>0</v>
      </c>
      <c r="H25" s="215">
        <v>0</v>
      </c>
      <c r="I25" s="219">
        <f>Budget!F15</f>
        <v>0</v>
      </c>
      <c r="J25" s="215">
        <v>0</v>
      </c>
      <c r="K25" s="219">
        <f>Budget!G15</f>
        <v>0</v>
      </c>
      <c r="L25" s="214">
        <v>0</v>
      </c>
      <c r="M25" s="219">
        <f>Budget!H15</f>
        <v>0</v>
      </c>
      <c r="N25" s="215">
        <v>0</v>
      </c>
      <c r="O25" s="219">
        <f>Budget!I15</f>
        <v>0</v>
      </c>
      <c r="P25" s="215">
        <v>0</v>
      </c>
      <c r="Q25" s="219">
        <f>Budget!J15</f>
        <v>0</v>
      </c>
      <c r="R25" s="214">
        <v>0</v>
      </c>
      <c r="S25" s="234" t="e">
        <f t="shared" si="4"/>
        <v>#DIV/0!</v>
      </c>
      <c r="T25" s="211"/>
    </row>
    <row r="26" spans="1:20" ht="15.75" thickBot="1" x14ac:dyDescent="0.3">
      <c r="A26" s="253" t="s">
        <v>71</v>
      </c>
      <c r="B26" s="221">
        <f>Budget!K16</f>
        <v>0</v>
      </c>
      <c r="C26" s="229">
        <f t="shared" si="3"/>
        <v>0</v>
      </c>
      <c r="D26" s="230">
        <f t="shared" si="5"/>
        <v>0</v>
      </c>
      <c r="E26" s="221">
        <f>Budget!E16</f>
        <v>0</v>
      </c>
      <c r="F26" s="217">
        <f t="shared" ref="F26:R26" si="6">SUM(F18:F25)</f>
        <v>0</v>
      </c>
      <c r="G26" s="221">
        <f>Budget!E16</f>
        <v>0</v>
      </c>
      <c r="H26" s="216">
        <f t="shared" si="6"/>
        <v>0</v>
      </c>
      <c r="I26" s="221">
        <f>Budget!F16</f>
        <v>0</v>
      </c>
      <c r="J26" s="216">
        <f t="shared" si="6"/>
        <v>0</v>
      </c>
      <c r="K26" s="221">
        <f>Budget!G16</f>
        <v>0</v>
      </c>
      <c r="L26" s="216">
        <f t="shared" si="6"/>
        <v>0</v>
      </c>
      <c r="M26" s="221">
        <f>Budget!H16</f>
        <v>0</v>
      </c>
      <c r="N26" s="216">
        <f t="shared" si="6"/>
        <v>0</v>
      </c>
      <c r="O26" s="221">
        <f>Budget!I16</f>
        <v>0</v>
      </c>
      <c r="P26" s="216">
        <f t="shared" si="6"/>
        <v>0</v>
      </c>
      <c r="Q26" s="221">
        <f>Budget!J16</f>
        <v>0</v>
      </c>
      <c r="R26" s="216">
        <f t="shared" si="6"/>
        <v>0</v>
      </c>
      <c r="S26" s="216" t="e">
        <f t="shared" si="4"/>
        <v>#DIV/0!</v>
      </c>
      <c r="T26" s="207"/>
    </row>
    <row r="28" spans="1:20" ht="15.75" thickBot="1" x14ac:dyDescent="0.3"/>
    <row r="29" spans="1:20" ht="28.5" customHeight="1" x14ac:dyDescent="0.25">
      <c r="A29" s="338" t="s">
        <v>17</v>
      </c>
      <c r="B29" s="339"/>
      <c r="C29" s="339"/>
      <c r="D29" s="340"/>
      <c r="E29" s="235"/>
      <c r="F29" s="341" t="s">
        <v>113</v>
      </c>
      <c r="G29" s="342"/>
      <c r="H29" s="342"/>
      <c r="I29" s="343"/>
      <c r="J29" s="341" t="s">
        <v>114</v>
      </c>
      <c r="K29" s="342"/>
      <c r="L29" s="342"/>
      <c r="M29" s="343"/>
      <c r="N29" s="341" t="s">
        <v>115</v>
      </c>
      <c r="O29" s="342"/>
      <c r="P29" s="342"/>
      <c r="Q29" s="343"/>
    </row>
    <row r="30" spans="1:20" ht="51.75" customHeight="1" x14ac:dyDescent="0.25">
      <c r="A30" s="49"/>
      <c r="B30" s="50" t="s">
        <v>18</v>
      </c>
      <c r="C30" s="51" t="s">
        <v>19</v>
      </c>
      <c r="D30" s="58" t="s">
        <v>116</v>
      </c>
      <c r="E30" s="235"/>
      <c r="F30" s="236"/>
      <c r="G30" s="50" t="s">
        <v>18</v>
      </c>
      <c r="H30" s="51" t="s">
        <v>19</v>
      </c>
      <c r="I30" s="237" t="s">
        <v>116</v>
      </c>
      <c r="J30" s="236"/>
      <c r="K30" s="50" t="s">
        <v>18</v>
      </c>
      <c r="L30" s="51" t="s">
        <v>19</v>
      </c>
      <c r="M30" s="237" t="s">
        <v>116</v>
      </c>
      <c r="N30" s="236"/>
      <c r="O30" s="50" t="s">
        <v>18</v>
      </c>
      <c r="P30" s="51" t="s">
        <v>19</v>
      </c>
      <c r="Q30" s="237" t="s">
        <v>116</v>
      </c>
    </row>
    <row r="31" spans="1:20" x14ac:dyDescent="0.25">
      <c r="A31" s="39" t="s">
        <v>20</v>
      </c>
      <c r="B31" s="7"/>
      <c r="C31" s="238"/>
      <c r="D31" s="239"/>
      <c r="E31" s="235"/>
      <c r="F31" s="240" t="s">
        <v>20</v>
      </c>
      <c r="G31" s="7"/>
      <c r="H31" s="238"/>
      <c r="I31" s="241"/>
      <c r="J31" s="240" t="s">
        <v>20</v>
      </c>
      <c r="K31" s="7"/>
      <c r="L31" s="238"/>
      <c r="M31" s="241"/>
      <c r="N31" s="240" t="s">
        <v>20</v>
      </c>
      <c r="O31" s="7"/>
      <c r="P31" s="238"/>
      <c r="Q31" s="241"/>
    </row>
    <row r="32" spans="1:20" x14ac:dyDescent="0.25">
      <c r="A32" s="39" t="s">
        <v>21</v>
      </c>
      <c r="B32" s="7"/>
      <c r="C32" s="238"/>
      <c r="D32" s="242"/>
      <c r="E32" s="235"/>
      <c r="F32" s="240" t="s">
        <v>21</v>
      </c>
      <c r="G32" s="7"/>
      <c r="H32" s="238"/>
      <c r="I32" s="243"/>
      <c r="J32" s="240" t="s">
        <v>21</v>
      </c>
      <c r="K32" s="7"/>
      <c r="L32" s="238"/>
      <c r="M32" s="243"/>
      <c r="N32" s="240" t="s">
        <v>21</v>
      </c>
      <c r="O32" s="7"/>
      <c r="P32" s="238"/>
      <c r="Q32" s="243"/>
    </row>
    <row r="33" spans="1:17" x14ac:dyDescent="0.25">
      <c r="A33" s="39" t="s">
        <v>22</v>
      </c>
      <c r="B33" s="7"/>
      <c r="C33" s="238"/>
      <c r="D33" s="242"/>
      <c r="E33" s="235"/>
      <c r="F33" s="240" t="s">
        <v>22</v>
      </c>
      <c r="G33" s="7"/>
      <c r="H33" s="238"/>
      <c r="I33" s="243"/>
      <c r="J33" s="240" t="s">
        <v>22</v>
      </c>
      <c r="K33" s="7"/>
      <c r="L33" s="238"/>
      <c r="M33" s="243"/>
      <c r="N33" s="240" t="s">
        <v>22</v>
      </c>
      <c r="O33" s="7"/>
      <c r="P33" s="238"/>
      <c r="Q33" s="243"/>
    </row>
    <row r="34" spans="1:17" x14ac:dyDescent="0.25">
      <c r="A34" s="39"/>
      <c r="B34" s="7" t="s">
        <v>23</v>
      </c>
      <c r="C34" s="238"/>
      <c r="D34" s="242"/>
      <c r="E34" s="235"/>
      <c r="F34" s="240"/>
      <c r="G34" s="7" t="s">
        <v>23</v>
      </c>
      <c r="H34" s="238"/>
      <c r="I34" s="243"/>
      <c r="J34" s="240"/>
      <c r="K34" s="7" t="s">
        <v>23</v>
      </c>
      <c r="L34" s="238"/>
      <c r="M34" s="243"/>
      <c r="N34" s="240"/>
      <c r="O34" s="7" t="s">
        <v>23</v>
      </c>
      <c r="P34" s="238"/>
      <c r="Q34" s="243"/>
    </row>
    <row r="35" spans="1:17" ht="26.25" thickBot="1" x14ac:dyDescent="0.3">
      <c r="A35" s="244" t="s">
        <v>117</v>
      </c>
      <c r="B35" s="245"/>
      <c r="C35" s="246">
        <f>SUM(C31:C34)</f>
        <v>0</v>
      </c>
      <c r="D35" s="245"/>
      <c r="E35" s="235"/>
      <c r="F35" s="247" t="s">
        <v>117</v>
      </c>
      <c r="G35" s="245"/>
      <c r="H35" s="246">
        <f>SUM(H31:H34)</f>
        <v>0</v>
      </c>
      <c r="I35" s="248"/>
      <c r="J35" s="247" t="s">
        <v>117</v>
      </c>
      <c r="K35" s="245"/>
      <c r="L35" s="246">
        <f>SUM(L31:L34)</f>
        <v>0</v>
      </c>
      <c r="M35" s="248"/>
      <c r="N35" s="247" t="s">
        <v>117</v>
      </c>
      <c r="O35" s="245"/>
      <c r="P35" s="246">
        <f>SUM(P31:P34)</f>
        <v>0</v>
      </c>
      <c r="Q35" s="248"/>
    </row>
    <row r="36" spans="1:17" ht="51.75" thickBot="1" x14ac:dyDescent="0.3">
      <c r="A36" s="249" t="s">
        <v>118</v>
      </c>
      <c r="B36" s="250"/>
      <c r="C36" s="251"/>
      <c r="D36" s="252">
        <v>0</v>
      </c>
      <c r="E36" s="235"/>
      <c r="F36" s="254" t="s">
        <v>118</v>
      </c>
      <c r="G36" s="255"/>
      <c r="H36" s="256"/>
      <c r="I36" s="256">
        <v>0</v>
      </c>
      <c r="J36" s="257" t="s">
        <v>118</v>
      </c>
      <c r="K36" s="255"/>
      <c r="L36" s="256"/>
      <c r="M36" s="256">
        <v>0</v>
      </c>
      <c r="N36" s="257" t="s">
        <v>118</v>
      </c>
      <c r="O36" s="255"/>
      <c r="P36" s="256"/>
      <c r="Q36" s="258">
        <v>0</v>
      </c>
    </row>
    <row r="38" spans="1:17" x14ac:dyDescent="0.25">
      <c r="A38" s="344" t="s">
        <v>25</v>
      </c>
      <c r="B38" s="345"/>
      <c r="C38" s="345"/>
      <c r="D38" s="346"/>
    </row>
    <row r="39" spans="1:17" ht="30.75" customHeight="1" x14ac:dyDescent="0.25">
      <c r="A39" s="56"/>
      <c r="B39" s="57" t="s">
        <v>26</v>
      </c>
      <c r="C39" s="58" t="s">
        <v>27</v>
      </c>
      <c r="D39" s="59" t="s">
        <v>11</v>
      </c>
    </row>
    <row r="40" spans="1:17" x14ac:dyDescent="0.25">
      <c r="A40" s="9" t="s">
        <v>28</v>
      </c>
      <c r="B40" s="7"/>
      <c r="C40" s="8"/>
      <c r="D40" s="10"/>
    </row>
    <row r="41" spans="1:17" x14ac:dyDescent="0.25">
      <c r="A41" s="9" t="s">
        <v>29</v>
      </c>
      <c r="B41" s="7"/>
      <c r="C41" s="8"/>
      <c r="D41" s="10"/>
    </row>
    <row r="42" spans="1:17" x14ac:dyDescent="0.25">
      <c r="A42" s="9" t="s">
        <v>30</v>
      </c>
      <c r="B42" s="7"/>
      <c r="C42" s="8"/>
      <c r="D42" s="10"/>
    </row>
    <row r="43" spans="1:17" x14ac:dyDescent="0.25">
      <c r="A43" s="9" t="s">
        <v>31</v>
      </c>
      <c r="B43" s="7"/>
      <c r="C43" s="8"/>
      <c r="D43" s="10"/>
    </row>
    <row r="44" spans="1:17" x14ac:dyDescent="0.25">
      <c r="A44" s="9" t="s">
        <v>32</v>
      </c>
      <c r="B44" s="7"/>
      <c r="C44" s="8"/>
      <c r="D44" s="10"/>
    </row>
    <row r="45" spans="1:17" x14ac:dyDescent="0.25">
      <c r="A45" s="9" t="s">
        <v>33</v>
      </c>
      <c r="B45" s="7"/>
      <c r="C45" s="8"/>
      <c r="D45" s="10"/>
    </row>
    <row r="46" spans="1:17" x14ac:dyDescent="0.25">
      <c r="A46" s="9" t="s">
        <v>34</v>
      </c>
      <c r="B46" s="7"/>
      <c r="C46" s="8"/>
      <c r="D46" s="10"/>
    </row>
    <row r="47" spans="1:17" x14ac:dyDescent="0.25">
      <c r="A47" s="11" t="s">
        <v>119</v>
      </c>
      <c r="B47" s="12"/>
      <c r="C47" s="13"/>
      <c r="D47" s="14"/>
    </row>
    <row r="49" spans="1:18" ht="268.5" customHeight="1" x14ac:dyDescent="0.25">
      <c r="A49" s="347" t="s">
        <v>120</v>
      </c>
      <c r="B49" s="347"/>
      <c r="C49" s="347"/>
      <c r="D49" s="347"/>
      <c r="E49" s="347"/>
      <c r="F49" s="347"/>
      <c r="G49" s="347"/>
      <c r="H49" s="347"/>
      <c r="I49" s="347"/>
      <c r="J49" s="347"/>
      <c r="K49" s="347"/>
      <c r="L49" s="347"/>
      <c r="M49" s="347"/>
      <c r="N49" s="347"/>
      <c r="O49" s="347"/>
      <c r="P49" s="347"/>
      <c r="Q49" s="347"/>
      <c r="R49" s="347"/>
    </row>
    <row r="50" spans="1:18" x14ac:dyDescent="0.25">
      <c r="A50" s="15" t="s">
        <v>36</v>
      </c>
      <c r="B50" s="34"/>
      <c r="C50" s="55"/>
      <c r="D50" s="60"/>
    </row>
    <row r="51" spans="1:18" x14ac:dyDescent="0.25">
      <c r="A51" s="147"/>
      <c r="B51" s="1"/>
      <c r="C51" s="61"/>
      <c r="D51" s="60"/>
    </row>
    <row r="52" spans="1:18" x14ac:dyDescent="0.25">
      <c r="A52" s="311">
        <f ca="1">TODAY()</f>
        <v>44467</v>
      </c>
      <c r="B52" s="312"/>
      <c r="C52" s="312"/>
      <c r="D52" s="313"/>
    </row>
    <row r="53" spans="1:18" x14ac:dyDescent="0.25">
      <c r="A53" s="348" t="s">
        <v>37</v>
      </c>
      <c r="B53" s="349"/>
      <c r="C53" s="349"/>
      <c r="D53" s="350"/>
    </row>
    <row r="54" spans="1:18" x14ac:dyDescent="0.25">
      <c r="A54" s="351"/>
      <c r="B54" s="352"/>
      <c r="C54" s="352"/>
      <c r="D54" s="353"/>
    </row>
    <row r="55" spans="1:18" x14ac:dyDescent="0.25">
      <c r="A55" s="351"/>
      <c r="B55" s="352"/>
      <c r="C55" s="352"/>
      <c r="D55" s="353"/>
    </row>
    <row r="56" spans="1:18" x14ac:dyDescent="0.25">
      <c r="A56" s="348" t="s">
        <v>38</v>
      </c>
      <c r="B56" s="349"/>
      <c r="C56" s="349"/>
      <c r="D56" s="350"/>
    </row>
    <row r="57" spans="1:18" x14ac:dyDescent="0.25">
      <c r="A57" s="335" t="s">
        <v>39</v>
      </c>
      <c r="B57" s="336"/>
      <c r="C57" s="336"/>
      <c r="D57" s="337"/>
    </row>
  </sheetData>
  <mergeCells count="21">
    <mergeCell ref="A1:AA1"/>
    <mergeCell ref="B8:D8"/>
    <mergeCell ref="E8:F8"/>
    <mergeCell ref="G8:H8"/>
    <mergeCell ref="I8:J8"/>
    <mergeCell ref="K8:L8"/>
    <mergeCell ref="M8:N8"/>
    <mergeCell ref="O8:P8"/>
    <mergeCell ref="Q8:R8"/>
    <mergeCell ref="A57:D57"/>
    <mergeCell ref="A29:D29"/>
    <mergeCell ref="F29:I29"/>
    <mergeCell ref="J29:M29"/>
    <mergeCell ref="N29:Q29"/>
    <mergeCell ref="A38:D38"/>
    <mergeCell ref="A49:R49"/>
    <mergeCell ref="A52:D52"/>
    <mergeCell ref="A53:D53"/>
    <mergeCell ref="A54:D54"/>
    <mergeCell ref="A55:D55"/>
    <mergeCell ref="A56:D56"/>
  </mergeCells>
  <pageMargins left="0.7" right="0.7" top="0.75" bottom="0.75" header="0.3" footer="0.3"/>
  <pageSetup paperSize="9" scale="22" orientation="portrait" r:id="rId1"/>
  <colBreaks count="1" manualBreakCount="1">
    <brk id="21" max="50"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489BB0-FB90-4A99-A9F2-8B8D51E6CAD8}">
  <dimension ref="A1:I28"/>
  <sheetViews>
    <sheetView showGridLines="0" workbookViewId="0">
      <selection activeCell="L16" sqref="L16"/>
    </sheetView>
  </sheetViews>
  <sheetFormatPr defaultColWidth="10.85546875" defaultRowHeight="15" x14ac:dyDescent="0.25"/>
  <sheetData>
    <row r="1" spans="1:9" x14ac:dyDescent="0.25">
      <c r="A1" s="259" t="s">
        <v>121</v>
      </c>
      <c r="B1" s="156"/>
      <c r="C1" s="156"/>
      <c r="D1" s="156"/>
      <c r="E1" s="156"/>
      <c r="F1" s="156"/>
      <c r="G1" s="156"/>
      <c r="H1" s="156"/>
      <c r="I1" s="156"/>
    </row>
    <row r="2" spans="1:9" x14ac:dyDescent="0.25">
      <c r="A2" s="156"/>
      <c r="B2" s="156"/>
      <c r="C2" s="156"/>
      <c r="D2" s="156"/>
      <c r="E2" s="156"/>
      <c r="F2" s="156"/>
      <c r="G2" s="156"/>
      <c r="H2" s="156"/>
      <c r="I2" s="156"/>
    </row>
    <row r="3" spans="1:9" x14ac:dyDescent="0.25">
      <c r="A3" s="260" t="s">
        <v>122</v>
      </c>
      <c r="B3" s="156"/>
      <c r="C3" s="156"/>
      <c r="D3" s="156"/>
      <c r="E3" s="156"/>
      <c r="F3" s="156"/>
      <c r="G3" s="156"/>
      <c r="H3" s="156"/>
      <c r="I3" s="156"/>
    </row>
    <row r="4" spans="1:9" x14ac:dyDescent="0.25">
      <c r="A4" s="156"/>
      <c r="B4" s="156"/>
      <c r="C4" s="156"/>
      <c r="D4" s="156"/>
      <c r="E4" s="156"/>
      <c r="F4" s="156"/>
      <c r="G4" s="156"/>
      <c r="H4" s="156"/>
      <c r="I4" s="156"/>
    </row>
    <row r="5" spans="1:9" x14ac:dyDescent="0.25">
      <c r="A5" s="260" t="s">
        <v>123</v>
      </c>
      <c r="B5" s="156"/>
      <c r="C5" s="156"/>
      <c r="D5" s="156"/>
      <c r="E5" s="156"/>
      <c r="F5" s="156"/>
      <c r="G5" s="156"/>
      <c r="H5" s="156"/>
      <c r="I5" s="156"/>
    </row>
    <row r="6" spans="1:9" x14ac:dyDescent="0.25">
      <c r="A6" s="261" t="s">
        <v>124</v>
      </c>
      <c r="B6" s="156"/>
      <c r="C6" s="156"/>
      <c r="D6" s="156"/>
      <c r="E6" s="156"/>
      <c r="F6" s="156"/>
      <c r="G6" s="156"/>
      <c r="H6" s="156"/>
      <c r="I6" s="156"/>
    </row>
    <row r="7" spans="1:9" x14ac:dyDescent="0.25">
      <c r="A7" s="262" t="s">
        <v>125</v>
      </c>
      <c r="B7" s="156"/>
      <c r="C7" s="156"/>
      <c r="D7" s="156"/>
      <c r="E7" s="156"/>
      <c r="F7" s="156"/>
      <c r="G7" s="156"/>
      <c r="H7" s="156"/>
      <c r="I7" s="156"/>
    </row>
    <row r="8" spans="1:9" x14ac:dyDescent="0.25">
      <c r="A8" s="263" t="s">
        <v>126</v>
      </c>
      <c r="B8" s="156"/>
      <c r="C8" s="156"/>
      <c r="D8" s="156"/>
      <c r="E8" s="156"/>
      <c r="F8" s="156"/>
      <c r="G8" s="156"/>
      <c r="H8" s="156"/>
      <c r="I8" s="156"/>
    </row>
    <row r="9" spans="1:9" x14ac:dyDescent="0.25">
      <c r="A9" s="263" t="s">
        <v>127</v>
      </c>
      <c r="B9" s="156"/>
      <c r="C9" s="156"/>
      <c r="D9" s="156"/>
      <c r="E9" s="156"/>
      <c r="F9" s="156"/>
      <c r="G9" s="156"/>
      <c r="H9" s="156"/>
      <c r="I9" s="156"/>
    </row>
    <row r="10" spans="1:9" x14ac:dyDescent="0.25">
      <c r="A10" s="261" t="s">
        <v>128</v>
      </c>
      <c r="B10" s="156"/>
      <c r="C10" s="156"/>
      <c r="D10" s="156"/>
      <c r="E10" s="156"/>
      <c r="F10" s="156"/>
      <c r="G10" s="156"/>
      <c r="H10" s="156"/>
      <c r="I10" s="156"/>
    </row>
    <row r="11" spans="1:9" x14ac:dyDescent="0.25">
      <c r="A11" s="261" t="s">
        <v>129</v>
      </c>
      <c r="B11" s="156"/>
      <c r="C11" s="156"/>
      <c r="D11" s="156"/>
      <c r="E11" s="156"/>
      <c r="F11" s="156"/>
      <c r="G11" s="156"/>
      <c r="H11" s="156"/>
      <c r="I11" s="156"/>
    </row>
    <row r="12" spans="1:9" x14ac:dyDescent="0.25">
      <c r="A12" s="261" t="s">
        <v>130</v>
      </c>
      <c r="B12" s="156"/>
      <c r="C12" s="156"/>
      <c r="D12" s="156"/>
      <c r="E12" s="156"/>
      <c r="F12" s="156"/>
      <c r="G12" s="156"/>
      <c r="H12" s="156"/>
      <c r="I12" s="156"/>
    </row>
    <row r="13" spans="1:9" x14ac:dyDescent="0.25">
      <c r="A13" s="261" t="s">
        <v>131</v>
      </c>
      <c r="B13" s="156"/>
      <c r="C13" s="156"/>
      <c r="D13" s="156"/>
      <c r="E13" s="156"/>
      <c r="F13" s="156"/>
      <c r="G13" s="156"/>
      <c r="H13" s="156"/>
      <c r="I13" s="156"/>
    </row>
    <row r="14" spans="1:9" x14ac:dyDescent="0.25">
      <c r="A14" s="261" t="s">
        <v>132</v>
      </c>
      <c r="B14" s="156"/>
      <c r="C14" s="156"/>
      <c r="D14" s="156"/>
      <c r="E14" s="156"/>
      <c r="F14" s="156"/>
      <c r="G14" s="156"/>
      <c r="H14" s="156"/>
      <c r="I14" s="156"/>
    </row>
    <row r="15" spans="1:9" x14ac:dyDescent="0.25">
      <c r="A15" s="156"/>
      <c r="B15" s="156"/>
      <c r="C15" s="156"/>
      <c r="D15" s="156"/>
      <c r="E15" s="156"/>
      <c r="F15" s="156"/>
      <c r="G15" s="156"/>
      <c r="H15" s="156"/>
      <c r="I15" s="156"/>
    </row>
    <row r="16" spans="1:9" x14ac:dyDescent="0.25">
      <c r="A16" s="260" t="s">
        <v>133</v>
      </c>
      <c r="B16" s="156"/>
      <c r="C16" s="156"/>
      <c r="D16" s="156"/>
      <c r="E16" s="156"/>
      <c r="F16" s="156"/>
      <c r="G16" s="156"/>
      <c r="H16" s="156"/>
      <c r="I16" s="156"/>
    </row>
    <row r="17" spans="1:9" x14ac:dyDescent="0.25">
      <c r="A17" s="156"/>
      <c r="B17" s="156"/>
      <c r="C17" s="156"/>
      <c r="D17" s="156"/>
      <c r="E17" s="156"/>
      <c r="F17" s="156"/>
      <c r="G17" s="156"/>
      <c r="H17" s="156"/>
      <c r="I17" s="156"/>
    </row>
    <row r="18" spans="1:9" x14ac:dyDescent="0.25">
      <c r="A18" s="260" t="s">
        <v>134</v>
      </c>
      <c r="B18" s="156"/>
      <c r="C18" s="156"/>
      <c r="D18" s="156"/>
      <c r="E18" s="156"/>
      <c r="F18" s="156"/>
      <c r="G18" s="156"/>
      <c r="H18" s="156"/>
      <c r="I18" s="156"/>
    </row>
    <row r="19" spans="1:9" x14ac:dyDescent="0.25">
      <c r="A19" s="156" t="s">
        <v>135</v>
      </c>
      <c r="B19" s="156"/>
      <c r="C19" s="156"/>
      <c r="D19" s="156"/>
      <c r="E19" s="156"/>
      <c r="F19" s="156"/>
      <c r="G19" s="156"/>
      <c r="H19" s="156"/>
      <c r="I19" s="156"/>
    </row>
    <row r="20" spans="1:9" x14ac:dyDescent="0.25">
      <c r="A20" s="156"/>
      <c r="B20" s="156"/>
      <c r="C20" s="156"/>
      <c r="D20" s="156"/>
      <c r="E20" s="156"/>
      <c r="F20" s="156"/>
      <c r="G20" s="156"/>
      <c r="H20" s="156"/>
      <c r="I20" s="156"/>
    </row>
    <row r="21" spans="1:9" x14ac:dyDescent="0.25">
      <c r="A21" s="260" t="s">
        <v>136</v>
      </c>
      <c r="B21" s="156"/>
      <c r="C21" s="156"/>
      <c r="D21" s="156"/>
      <c r="E21" s="156"/>
      <c r="F21" s="156"/>
      <c r="G21" s="156"/>
      <c r="H21" s="156"/>
      <c r="I21" s="156"/>
    </row>
    <row r="22" spans="1:9" x14ac:dyDescent="0.25">
      <c r="A22" s="264" t="s">
        <v>137</v>
      </c>
      <c r="B22" s="156"/>
      <c r="C22" s="156"/>
      <c r="D22" s="156"/>
      <c r="E22" s="156"/>
      <c r="F22" s="156"/>
      <c r="G22" s="156"/>
      <c r="H22" s="156"/>
      <c r="I22" s="156"/>
    </row>
    <row r="23" spans="1:9" x14ac:dyDescent="0.25">
      <c r="A23" s="264" t="s">
        <v>138</v>
      </c>
      <c r="B23" s="156"/>
      <c r="C23" s="156"/>
      <c r="D23" s="156"/>
      <c r="E23" s="156"/>
      <c r="F23" s="156"/>
      <c r="G23" s="156"/>
      <c r="H23" s="156"/>
      <c r="I23" s="156"/>
    </row>
    <row r="24" spans="1:9" x14ac:dyDescent="0.25">
      <c r="A24" s="264" t="s">
        <v>139</v>
      </c>
      <c r="B24" s="156"/>
      <c r="C24" s="156"/>
      <c r="D24" s="156"/>
      <c r="E24" s="156"/>
      <c r="F24" s="156"/>
      <c r="G24" s="156"/>
      <c r="H24" s="156"/>
      <c r="I24" s="156"/>
    </row>
    <row r="25" spans="1:9" x14ac:dyDescent="0.25">
      <c r="A25" s="264" t="s">
        <v>140</v>
      </c>
      <c r="B25" s="156"/>
      <c r="C25" s="156"/>
      <c r="D25" s="156"/>
      <c r="E25" s="156"/>
      <c r="F25" s="156"/>
      <c r="G25" s="156"/>
      <c r="H25" s="156"/>
      <c r="I25" s="156"/>
    </row>
    <row r="26" spans="1:9" x14ac:dyDescent="0.25">
      <c r="A26" s="156"/>
      <c r="B26" s="156"/>
      <c r="C26" s="156"/>
      <c r="D26" s="156"/>
      <c r="E26" s="156"/>
      <c r="F26" s="156"/>
      <c r="G26" s="156"/>
      <c r="H26" s="156"/>
      <c r="I26" s="156"/>
    </row>
    <row r="27" spans="1:9" x14ac:dyDescent="0.25">
      <c r="A27" s="260" t="s">
        <v>141</v>
      </c>
      <c r="B27" s="156"/>
      <c r="C27" s="156"/>
      <c r="D27" s="156"/>
      <c r="E27" s="156"/>
      <c r="F27" s="156"/>
      <c r="G27" s="156"/>
      <c r="H27" s="156"/>
      <c r="I27" s="156"/>
    </row>
    <row r="28" spans="1:9" x14ac:dyDescent="0.25">
      <c r="A28" s="156"/>
      <c r="B28" s="156"/>
      <c r="C28" s="156"/>
      <c r="D28" s="156"/>
      <c r="E28" s="156"/>
      <c r="F28" s="156"/>
      <c r="G28" s="156"/>
      <c r="H28" s="156"/>
      <c r="I28" s="156"/>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36EEE6-ABB4-47F4-AB73-01926742C040}">
  <dimension ref="A1"/>
  <sheetViews>
    <sheetView workbookViewId="0"/>
  </sheetViews>
  <sheetFormatPr defaultColWidth="11.42578125"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FFDC7E80C46A014EBA48C9224656B43F" ma:contentTypeVersion="10" ma:contentTypeDescription="Opprett et nytt dokument." ma:contentTypeScope="" ma:versionID="1d6999446ba7acac02c230bef29333d1">
  <xsd:schema xmlns:xsd="http://www.w3.org/2001/XMLSchema" xmlns:xs="http://www.w3.org/2001/XMLSchema" xmlns:p="http://schemas.microsoft.com/office/2006/metadata/properties" xmlns:ns2="c0df46ed-3cf7-42af-92c6-9b4a2c48216d" targetNamespace="http://schemas.microsoft.com/office/2006/metadata/properties" ma:root="true" ma:fieldsID="0cfbf473f78a4406f3fbb6714a83b244" ns2:_="">
    <xsd:import namespace="c0df46ed-3cf7-42af-92c6-9b4a2c48216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df46ed-3cf7-42af-92c6-9b4a2c48216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813D96E-FBB8-40E9-9F04-F8BC45C092FB}">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E106AA3D-EB59-4083-8947-5301491C2CC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0df46ed-3cf7-42af-92c6-9b4a2c4821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2E6351E-AC79-45B3-BCBB-D5BB31E1F4D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vt:i4>
      </vt:variant>
    </vt:vector>
  </HeadingPairs>
  <TitlesOfParts>
    <vt:vector size="11" baseType="lpstr">
      <vt:lpstr>3_Financial report (C04)</vt:lpstr>
      <vt:lpstr>4_Fin. report per partner (C05)</vt:lpstr>
      <vt:lpstr>Explanation to the budget</vt:lpstr>
      <vt:lpstr>Budget</vt:lpstr>
      <vt:lpstr>Notes and calculations</vt:lpstr>
      <vt:lpstr>Financial report</vt:lpstr>
      <vt:lpstr>Information to the auditor</vt:lpstr>
      <vt:lpstr>Ark1</vt:lpstr>
      <vt:lpstr>'3_Financial report (C04)'!Print_Area</vt:lpstr>
      <vt:lpstr>'Financial report'!Print_Area</vt:lpstr>
      <vt:lpstr>'Notes and calculations'!Print_Area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Mia Østergaard</dc:creator>
  <cp:keywords/>
  <dc:description/>
  <cp:lastModifiedBy>Linn-Helen Evensen</cp:lastModifiedBy>
  <cp:revision/>
  <dcterms:created xsi:type="dcterms:W3CDTF">2013-02-13T07:15:40Z</dcterms:created>
  <dcterms:modified xsi:type="dcterms:W3CDTF">2021-09-28T08:37:27Z</dcterms:modified>
  <cp:category/>
  <cp:contentStatus/>
</cp:coreProperties>
</file>