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linn-helen.evensen.SYSTEMSENTER\360Files\SYSTEMSENTER_linn-helen.evensen\"/>
    </mc:Choice>
  </mc:AlternateContent>
  <xr:revisionPtr revIDLastSave="0" documentId="13_ncr:1_{86F87DDF-0507-4028-A596-178CBBF129B1}" xr6:coauthVersionLast="47" xr6:coauthVersionMax="47" xr10:uidLastSave="{00000000-0000-0000-0000-000000000000}"/>
  <bookViews>
    <workbookView xWindow="28680" yWindow="-120" windowWidth="29040" windowHeight="17640" activeTab="1" xr2:uid="{00000000-000D-0000-FFFF-FFFF00000000}"/>
  </bookViews>
  <sheets>
    <sheet name="Explanation to the budget" sheetId="11" r:id="rId1"/>
    <sheet name="Budget and transfer plan (A02) " sheetId="8" r:id="rId2"/>
    <sheet name="Notes and calculations" sheetId="10" r:id="rId3"/>
    <sheet name="Financial report (A04)" sheetId="9" r:id="rId4"/>
    <sheet name="Information to the auditor" sheetId="12" r:id="rId5"/>
  </sheets>
  <definedNames>
    <definedName name="_xlnm.Print_Area" localSheetId="1">'Budget and transfer plan (A02) '!$A$1:$S$44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5" i="8" l="1"/>
  <c r="R14" i="8"/>
  <c r="R13" i="8"/>
  <c r="R12" i="8"/>
  <c r="N15" i="8"/>
  <c r="N14" i="8"/>
  <c r="N13" i="8"/>
  <c r="N12" i="8"/>
  <c r="J15" i="8"/>
  <c r="J14" i="8"/>
  <c r="J13" i="8"/>
  <c r="J12" i="8"/>
  <c r="F13" i="8"/>
  <c r="F14" i="8"/>
  <c r="F15" i="8"/>
  <c r="F12" i="8"/>
  <c r="D20" i="9"/>
  <c r="C26" i="9" s="1"/>
  <c r="S18" i="8"/>
  <c r="C17" i="9" s="1"/>
  <c r="S19" i="8"/>
  <c r="S15" i="8" l="1"/>
  <c r="C14" i="9" s="1"/>
  <c r="C18" i="9"/>
  <c r="E18" i="9" s="1"/>
  <c r="F18" i="9" s="1"/>
  <c r="E17" i="9"/>
  <c r="F17" i="9" s="1"/>
  <c r="D37" i="8"/>
  <c r="B37" i="8"/>
  <c r="G10" i="8"/>
  <c r="K10" i="8" s="1"/>
  <c r="O10" i="8" s="1"/>
  <c r="I10" i="8"/>
  <c r="M10" i="8" s="1"/>
  <c r="Q10" i="8" s="1"/>
  <c r="J10" i="8"/>
  <c r="N10" i="8" s="1"/>
  <c r="R10" i="8" s="1"/>
  <c r="B34" i="9"/>
  <c r="S14" i="8" l="1"/>
  <c r="C13" i="9" s="1"/>
  <c r="E13" i="9" s="1"/>
  <c r="F13" i="9" s="1"/>
  <c r="S13" i="8"/>
  <c r="C12" i="9" s="1"/>
  <c r="S12" i="8"/>
  <c r="C11" i="9" s="1"/>
  <c r="E11" i="9" s="1"/>
  <c r="F11" i="9" s="1"/>
  <c r="J21" i="8"/>
  <c r="F21" i="8"/>
  <c r="N21" i="8"/>
  <c r="E14" i="9"/>
  <c r="F14" i="9" s="1"/>
  <c r="R21" i="8"/>
  <c r="E12" i="9" l="1"/>
  <c r="C20" i="9"/>
  <c r="C25" i="9" s="1"/>
  <c r="S21" i="8"/>
  <c r="D25" i="8" s="1"/>
  <c r="C27" i="9" l="1"/>
  <c r="C28" i="9" s="1"/>
  <c r="E31" i="8"/>
  <c r="E30" i="8"/>
  <c r="E20" i="9"/>
  <c r="F12" i="9"/>
  <c r="E32" i="8" l="1"/>
</calcChain>
</file>

<file path=xl/sharedStrings.xml><?xml version="1.0" encoding="utf-8"?>
<sst xmlns="http://schemas.openxmlformats.org/spreadsheetml/2006/main" count="123" uniqueCount="101">
  <si>
    <t>FEASIBILITY STUDY BUDGET</t>
  </si>
  <si>
    <t xml:space="preserve">Agreement ID: </t>
  </si>
  <si>
    <t xml:space="preserve">BUDGET TOTAL (NOK/USD) </t>
  </si>
  <si>
    <t>&lt;Coordinating partner&gt;</t>
  </si>
  <si>
    <t>UNIT                     AMOUNT</t>
  </si>
  <si>
    <t>NUMBER OF PERSONS</t>
  </si>
  <si>
    <t>NUMBER OF DAYS</t>
  </si>
  <si>
    <t xml:space="preserve">TOTAL </t>
  </si>
  <si>
    <t>NOTES</t>
  </si>
  <si>
    <t xml:space="preserve"> - Travel</t>
  </si>
  <si>
    <t xml:space="preserve"> - Per diem (days)</t>
  </si>
  <si>
    <t xml:space="preserve"> - Accommodation (nights)</t>
  </si>
  <si>
    <t xml:space="preserve"> - Visa, vaccines and similar</t>
  </si>
  <si>
    <t>Partner meeting</t>
  </si>
  <si>
    <t>TOTAL</t>
  </si>
  <si>
    <t>TOTAL  (NOK/USD)</t>
  </si>
  <si>
    <t>DATE</t>
  </si>
  <si>
    <t>AMOUNT (NOK /USD)</t>
  </si>
  <si>
    <t>Transfer 1 (60%)</t>
  </si>
  <si>
    <t>Transfer 2 (40%)</t>
  </si>
  <si>
    <t>On behalf of Norec</t>
  </si>
  <si>
    <t>On behalf of &lt;coordinating partner&gt;</t>
  </si>
  <si>
    <t>&lt;Name&gt;</t>
  </si>
  <si>
    <t>&lt;Chief Executive Officer&gt;</t>
  </si>
  <si>
    <t xml:space="preserve">   </t>
  </si>
  <si>
    <t>FEASIBILITY STUDY FINANCIAL REPORT</t>
  </si>
  <si>
    <t>Agreement ID:</t>
  </si>
  <si>
    <t>BUDGET TOTAL (NOK/USD)</t>
  </si>
  <si>
    <t>BUDGET ANALYSIS</t>
  </si>
  <si>
    <t>BUDGET (NOK/USD)</t>
  </si>
  <si>
    <t>ACTUAL EXPENDITURE (NOK/USD)</t>
  </si>
  <si>
    <t>DEVIATION</t>
  </si>
  <si>
    <t>DEVIATION (%)</t>
  </si>
  <si>
    <t xml:space="preserve">Other expenses </t>
  </si>
  <si>
    <t xml:space="preserve"> </t>
  </si>
  <si>
    <t>FUND BALANCE TO BE DISBURSED/REPAID</t>
  </si>
  <si>
    <t>AMOUNT (NOK/USD)</t>
  </si>
  <si>
    <t>BUDGET TOTAL</t>
  </si>
  <si>
    <t>RECEIVED 60%</t>
  </si>
  <si>
    <t>ACTUAL EXPENDITURE</t>
  </si>
  <si>
    <t>Other expenses</t>
  </si>
  <si>
    <t>&lt;Organisation 2&gt;</t>
  </si>
  <si>
    <t>&lt;Organisation 3&gt;</t>
  </si>
  <si>
    <t>&lt;Organisation 4&gt;</t>
  </si>
  <si>
    <r>
      <t xml:space="preserve">Budget currency: </t>
    </r>
    <r>
      <rPr>
        <i/>
        <sz val="10"/>
        <rFont val="Calibri"/>
        <family val="2"/>
        <scheme val="minor"/>
      </rPr>
      <t>(USD</t>
    </r>
    <r>
      <rPr>
        <sz val="10"/>
        <rFont val="Calibri"/>
        <family val="2"/>
        <scheme val="minor"/>
      </rPr>
      <t xml:space="preserve"> or </t>
    </r>
    <r>
      <rPr>
        <i/>
        <sz val="10"/>
        <rFont val="Calibri"/>
        <family val="2"/>
        <scheme val="minor"/>
      </rPr>
      <t>NOK)</t>
    </r>
  </si>
  <si>
    <t xml:space="preserve"> - Audit (for projects exceeding NOK 100,000)</t>
  </si>
  <si>
    <t>TRANSFER SCHEDULE - FROM NOREC TO &lt;COORDINATING  PARTNER&gt;</t>
  </si>
  <si>
    <t xml:space="preserve">TRANSFER SCHEDULE </t>
  </si>
  <si>
    <t>Audit (for projects exceeding NOK 100,000)</t>
  </si>
  <si>
    <t>Currency:</t>
  </si>
  <si>
    <t>&lt;provided by Norec&gt;</t>
  </si>
  <si>
    <t>&lt;NOK or USD&gt;</t>
  </si>
  <si>
    <t>Budget currency:</t>
  </si>
  <si>
    <t>Exchange rate, if USD:</t>
  </si>
  <si>
    <t xml:space="preserve"> - Other expenses </t>
  </si>
  <si>
    <t>Other expenses (specify)</t>
  </si>
  <si>
    <t>A04 revised 1 June 2021</t>
  </si>
  <si>
    <t>Weighted average of actual exchange rate:</t>
  </si>
  <si>
    <t>BUDGET TOTAL (PARTNER MEETING AND OTHER EXPENSES)</t>
  </si>
  <si>
    <t>TOTAL, ALL ORGANISATIONS</t>
  </si>
  <si>
    <t>SIGNATURE</t>
  </si>
  <si>
    <t>1 USD = &lt;insert amount and currency &gt;</t>
  </si>
  <si>
    <t>FUND BALANCE</t>
  </si>
  <si>
    <t>1 USD = &lt;insert amount and currency&gt;</t>
  </si>
  <si>
    <t>Please add explanations to the budget calculations per partner below</t>
  </si>
  <si>
    <t>BUDGET LINE</t>
  </si>
  <si>
    <t>&lt;Name of coordinating partner&gt;</t>
  </si>
  <si>
    <t>&lt;Partner 2&gt;</t>
  </si>
  <si>
    <t>&lt;Partner 3&gt;</t>
  </si>
  <si>
    <t>&lt;Partner 4&gt;</t>
  </si>
  <si>
    <t>&lt;Partner 5&gt;</t>
  </si>
  <si>
    <t>&lt;Partner 6&gt;</t>
  </si>
  <si>
    <t>Currency: (USD or NOK)</t>
  </si>
  <si>
    <t>Travel</t>
  </si>
  <si>
    <t>Per diem (days)</t>
  </si>
  <si>
    <t>Accommmodation (nights)</t>
  </si>
  <si>
    <t>Visa, vaccines and similar</t>
  </si>
  <si>
    <t>Audit (for projects exceeding Nok 100,000)</t>
  </si>
  <si>
    <t>INFORMATION TO THE AUDIT:</t>
  </si>
  <si>
    <t>1.          The consolidated financial report shall be audited by an independent chartered/certified accountant or audit firm.</t>
  </si>
  <si>
    <t>2.          The auditor shall perform the audit in accordance with International Standards on Auditing (ISAs). This includes, but is not limited to, the following:</t>
  </si>
  <si>
    <t>a.    Perform audit planning and risk assessment</t>
  </si>
  <si>
    <t xml:space="preserve">    The following presumed fraud risks should be noted:</t>
  </si>
  <si>
    <t>i.     The risk that staff are requested/forced to return received compensation in retrospect</t>
  </si>
  <si>
    <t>ii.    The risk that accomondation/rent is not subjected to reasobable market prizing, especially from related parties</t>
  </si>
  <si>
    <t>b.    Determine materiality</t>
  </si>
  <si>
    <t>c.     Design and perform further audit procedures</t>
  </si>
  <si>
    <t>d.    Understand the competence and independence of component auditors</t>
  </si>
  <si>
    <t>e.    Instruct, and obtain related reporting from, component auditors</t>
  </si>
  <si>
    <t>f.     Issue an Independent Auditors Report on the consolidated financial report.</t>
  </si>
  <si>
    <t>3.       The auditor shall submit the Audit Report and the audited financial statement directly to Norec.</t>
  </si>
  <si>
    <t>4.       The auditor shall submit a management letter detailing any findings made during the audit of the project, if applicable. </t>
  </si>
  <si>
    <t xml:space="preserve">                           The auditor should verify compliance with the relevant  reporting requirements for payroll and related taxes.</t>
  </si>
  <si>
    <t>5.       The following key documents must be made available to the auditor, who must familiarise themselves with these documents and the accounting and audit requirements:</t>
  </si>
  <si>
    <t>·       Norec’s guidelines on budgeting and financial reporting</t>
  </si>
  <si>
    <t>·       Approval letter</t>
  </si>
  <si>
    <t>6.       Physical inspection of the accounts of any partner may be conducted at any time by an audit company assigned by Norec, the Auditor General of Norway and/or Norec representatives.</t>
  </si>
  <si>
    <t>·       The feasibility study agreement</t>
  </si>
  <si>
    <t>·       The feasibility study budget</t>
  </si>
  <si>
    <t>Head of Section - NGOs/Head of Section - public institutions and private sector</t>
  </si>
  <si>
    <t>A02 revised 1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</si>
</sst>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0_ ;\-#,##0\ "/>
    <numFmt numFmtId="167" formatCode="dd/mm/yyyy;@"/>
  </numFmts>
  <fonts count="21" x14ac:knownFonts="1">
    <font>
      <sz val="11"/>
      <color theme="1"/>
      <name val="Calibri"/>
      <family val="2"/>
      <scheme val="minor"/>
    </font>
    <font>
      <sz val="11"/>
      <color theme="1"/>
      <name val="Calibri"/>
      <family val="2"/>
      <scheme val="minor"/>
    </font>
    <font>
      <sz val="14"/>
      <name val="Arial"/>
      <family val="2"/>
    </font>
    <font>
      <sz val="11"/>
      <color theme="1"/>
      <name val="Arial"/>
      <family val="2"/>
    </font>
    <font>
      <sz val="10"/>
      <name val="Arial"/>
      <family val="2"/>
    </font>
    <font>
      <sz val="10"/>
      <color theme="1"/>
      <name val="Arial"/>
      <family val="2"/>
    </font>
    <font>
      <b/>
      <sz val="10"/>
      <name val="Arial"/>
      <family val="2"/>
    </font>
    <font>
      <i/>
      <sz val="10"/>
      <name val="Arial"/>
      <family val="2"/>
    </font>
    <font>
      <sz val="10"/>
      <color rgb="FFFF0000"/>
      <name val="Arial"/>
      <family val="2"/>
    </font>
    <font>
      <sz val="14"/>
      <name val="Calibri"/>
      <family val="2"/>
      <scheme val="minor"/>
    </font>
    <font>
      <sz val="8"/>
      <color theme="1"/>
      <name val="Calibri"/>
      <family val="2"/>
      <scheme val="minor"/>
    </font>
    <font>
      <b/>
      <sz val="10"/>
      <name val="Calibri"/>
      <family val="2"/>
      <scheme val="minor"/>
    </font>
    <font>
      <sz val="10"/>
      <name val="Calibri"/>
      <family val="2"/>
      <scheme val="minor"/>
    </font>
    <font>
      <sz val="10"/>
      <color theme="1"/>
      <name val="Calibri"/>
      <family val="2"/>
      <scheme val="minor"/>
    </font>
    <font>
      <i/>
      <sz val="10"/>
      <name val="Calibri"/>
      <family val="2"/>
      <scheme val="minor"/>
    </font>
    <font>
      <b/>
      <sz val="10"/>
      <color theme="1"/>
      <name val="Calibri"/>
      <family val="2"/>
      <scheme val="minor"/>
    </font>
    <font>
      <b/>
      <sz val="11"/>
      <color theme="1"/>
      <name val="Calibri"/>
      <family val="2"/>
      <scheme val="minor"/>
    </font>
    <font>
      <sz val="11"/>
      <color rgb="FF9C5700"/>
      <name val="Calibri"/>
      <family val="2"/>
      <scheme val="minor"/>
    </font>
    <font>
      <b/>
      <sz val="11"/>
      <name val="Calibri"/>
      <family val="2"/>
      <scheme val="minor"/>
    </font>
    <font>
      <sz val="11"/>
      <name val="Calibri"/>
      <family val="2"/>
      <scheme val="minor"/>
    </font>
    <font>
      <b/>
      <u/>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indexed="65"/>
        <bgColor indexed="64"/>
      </patternFill>
    </fill>
    <fill>
      <patternFill patternType="solid">
        <fgColor rgb="FFFFEB9C"/>
      </patternFill>
    </fill>
    <fill>
      <patternFill patternType="solid">
        <fgColor theme="9" tint="0.79998168889431442"/>
        <bgColor indexed="64"/>
      </patternFill>
    </fill>
    <fill>
      <patternFill patternType="solid">
        <fgColor theme="0" tint="-0.1499984740745262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7" fillId="7" borderId="0" applyNumberFormat="0" applyBorder="0" applyAlignment="0" applyProtection="0"/>
  </cellStyleXfs>
  <cellXfs count="216">
    <xf numFmtId="0" fontId="0" fillId="0" borderId="0" xfId="0"/>
    <xf numFmtId="0" fontId="2" fillId="0" borderId="0" xfId="0" applyFont="1" applyAlignment="1">
      <alignment horizontal="center"/>
    </xf>
    <xf numFmtId="0" fontId="3" fillId="0" borderId="0" xfId="0" applyFont="1"/>
    <xf numFmtId="3" fontId="4" fillId="0" borderId="0" xfId="1" applyNumberFormat="1" applyFont="1" applyAlignment="1">
      <alignment horizontal="center"/>
    </xf>
    <xf numFmtId="0" fontId="4" fillId="0" borderId="0" xfId="0" applyFont="1"/>
    <xf numFmtId="3" fontId="3" fillId="0" borderId="0" xfId="0" applyNumberFormat="1" applyFont="1"/>
    <xf numFmtId="165" fontId="4" fillId="0" borderId="0" xfId="0" applyNumberFormat="1" applyFont="1" applyAlignment="1" applyProtection="1">
      <alignment horizontal="center" vertical="center"/>
      <protection locked="0"/>
    </xf>
    <xf numFmtId="165" fontId="6" fillId="0" borderId="0" xfId="1" applyNumberFormat="1" applyFont="1" applyAlignment="1">
      <alignment horizontal="center"/>
    </xf>
    <xf numFmtId="165" fontId="7" fillId="0" borderId="0" xfId="0" applyNumberFormat="1" applyFont="1"/>
    <xf numFmtId="165" fontId="4" fillId="0" borderId="0" xfId="1" applyNumberFormat="1" applyFont="1" applyAlignment="1">
      <alignment horizontal="center"/>
    </xf>
    <xf numFmtId="0" fontId="6" fillId="0" borderId="0" xfId="0" applyFont="1"/>
    <xf numFmtId="165" fontId="6" fillId="0" borderId="0" xfId="1" applyNumberFormat="1" applyFont="1"/>
    <xf numFmtId="165" fontId="6" fillId="0" borderId="0" xfId="0" applyNumberFormat="1" applyFont="1"/>
    <xf numFmtId="0" fontId="8" fillId="0" borderId="0" xfId="0" applyFont="1"/>
    <xf numFmtId="165" fontId="4" fillId="0" borderId="0" xfId="0" applyNumberFormat="1" applyFont="1"/>
    <xf numFmtId="0" fontId="6" fillId="0" borderId="0" xfId="0" applyFont="1" applyAlignment="1">
      <alignment horizontal="center"/>
    </xf>
    <xf numFmtId="0" fontId="5" fillId="0" borderId="0" xfId="0" applyFont="1"/>
    <xf numFmtId="0" fontId="9" fillId="0" borderId="0" xfId="0" applyFont="1" applyAlignment="1">
      <alignment horizontal="center"/>
    </xf>
    <xf numFmtId="3" fontId="0" fillId="0" borderId="0" xfId="0" applyNumberFormat="1"/>
    <xf numFmtId="166" fontId="12" fillId="3" borderId="4"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0" borderId="6" xfId="0" applyFont="1" applyBorder="1"/>
    <xf numFmtId="0" fontId="11" fillId="3" borderId="4" xfId="0" applyFont="1" applyFill="1" applyBorder="1" applyProtection="1">
      <protection locked="0"/>
    </xf>
    <xf numFmtId="3" fontId="11" fillId="3" borderId="4" xfId="1" applyNumberFormat="1" applyFont="1" applyFill="1" applyBorder="1" applyAlignment="1">
      <alignment horizontal="right"/>
    </xf>
    <xf numFmtId="0" fontId="11" fillId="0" borderId="0" xfId="0" applyFont="1"/>
    <xf numFmtId="165" fontId="11" fillId="0" borderId="0" xfId="1" applyNumberFormat="1" applyFont="1"/>
    <xf numFmtId="165" fontId="11" fillId="0" borderId="0" xfId="1" applyNumberFormat="1" applyFont="1" applyAlignment="1">
      <alignment horizontal="center"/>
    </xf>
    <xf numFmtId="3" fontId="11" fillId="0" borderId="4" xfId="0" applyNumberFormat="1" applyFont="1" applyBorder="1"/>
    <xf numFmtId="0" fontId="13" fillId="0" borderId="0" xfId="0" applyFont="1"/>
    <xf numFmtId="0" fontId="11" fillId="0" borderId="4" xfId="0" applyFont="1" applyBorder="1" applyAlignment="1">
      <alignment horizontal="left" vertical="center"/>
    </xf>
    <xf numFmtId="165" fontId="11" fillId="0" borderId="4" xfId="1" applyNumberFormat="1" applyFont="1" applyBorder="1" applyAlignment="1">
      <alignment horizontal="center" vertical="center" wrapText="1"/>
    </xf>
    <xf numFmtId="3" fontId="12" fillId="0" borderId="0" xfId="1" applyNumberFormat="1" applyFont="1" applyAlignment="1">
      <alignment horizontal="center"/>
    </xf>
    <xf numFmtId="165" fontId="14" fillId="0" borderId="0" xfId="0" applyNumberFormat="1" applyFont="1"/>
    <xf numFmtId="3" fontId="12" fillId="0" borderId="6" xfId="0" applyNumberFormat="1" applyFont="1" applyBorder="1" applyAlignment="1">
      <alignment horizontal="right"/>
    </xf>
    <xf numFmtId="0" fontId="12" fillId="0" borderId="8" xfId="0" applyFont="1" applyBorder="1"/>
    <xf numFmtId="3" fontId="12" fillId="0" borderId="8" xfId="0" applyNumberFormat="1" applyFont="1" applyBorder="1" applyAlignment="1">
      <alignment horizontal="right"/>
    </xf>
    <xf numFmtId="0" fontId="11" fillId="3" borderId="4" xfId="0" applyFont="1" applyFill="1" applyBorder="1"/>
    <xf numFmtId="165" fontId="11" fillId="0" borderId="0" xfId="0" applyNumberFormat="1" applyFont="1"/>
    <xf numFmtId="3" fontId="12" fillId="0" borderId="10" xfId="0" applyNumberFormat="1" applyFont="1" applyBorder="1"/>
    <xf numFmtId="0" fontId="10" fillId="0" borderId="0" xfId="0" applyFont="1" applyAlignment="1">
      <alignment horizontal="right"/>
    </xf>
    <xf numFmtId="0" fontId="11" fillId="3" borderId="4" xfId="0" applyFont="1" applyFill="1" applyBorder="1" applyAlignment="1" applyProtection="1">
      <alignment horizontal="left"/>
      <protection locked="0"/>
    </xf>
    <xf numFmtId="0" fontId="12" fillId="0" borderId="7" xfId="0" applyFont="1" applyBorder="1"/>
    <xf numFmtId="0" fontId="12" fillId="0" borderId="7" xfId="0" applyFont="1" applyBorder="1" applyProtection="1">
      <protection locked="0"/>
    </xf>
    <xf numFmtId="0" fontId="12" fillId="0" borderId="5" xfId="0" applyFont="1" applyBorder="1"/>
    <xf numFmtId="0" fontId="12" fillId="0" borderId="10" xfId="0" applyFont="1" applyBorder="1" applyProtection="1">
      <protection locked="0"/>
    </xf>
    <xf numFmtId="0" fontId="12" fillId="0" borderId="11" xfId="0" applyFont="1" applyBorder="1" applyProtection="1">
      <protection locked="0"/>
    </xf>
    <xf numFmtId="0" fontId="9" fillId="0" borderId="0" xfId="0" applyFont="1" applyAlignment="1" applyProtection="1">
      <alignment horizontal="center"/>
      <protection locked="0"/>
    </xf>
    <xf numFmtId="3" fontId="0" fillId="0" borderId="0" xfId="0" applyNumberFormat="1" applyProtection="1">
      <protection locked="0"/>
    </xf>
    <xf numFmtId="0" fontId="0" fillId="0" borderId="0" xfId="0" applyProtection="1">
      <protection locked="0"/>
    </xf>
    <xf numFmtId="165" fontId="12" fillId="0" borderId="0" xfId="0" applyNumberFormat="1" applyFont="1" applyProtection="1">
      <protection locked="0"/>
    </xf>
    <xf numFmtId="3" fontId="12" fillId="0" borderId="0" xfId="1" applyNumberFormat="1" applyFont="1" applyAlignment="1" applyProtection="1">
      <alignment horizontal="center"/>
      <protection locked="0"/>
    </xf>
    <xf numFmtId="0" fontId="11" fillId="3" borderId="1" xfId="0" applyFont="1" applyFill="1" applyBorder="1" applyAlignment="1">
      <alignment horizontal="left" vertical="center"/>
    </xf>
    <xf numFmtId="0" fontId="11" fillId="0" borderId="0" xfId="0" applyFont="1" applyProtection="1">
      <protection locked="0"/>
    </xf>
    <xf numFmtId="165" fontId="11" fillId="0" borderId="0" xfId="1" applyNumberFormat="1" applyFont="1" applyProtection="1">
      <protection locked="0"/>
    </xf>
    <xf numFmtId="165" fontId="11" fillId="0" borderId="0" xfId="1" applyNumberFormat="1" applyFont="1" applyAlignment="1" applyProtection="1">
      <alignment horizontal="center"/>
      <protection locked="0"/>
    </xf>
    <xf numFmtId="3" fontId="12" fillId="3" borderId="4" xfId="1" applyNumberFormat="1" applyFont="1" applyFill="1" applyBorder="1" applyAlignment="1" applyProtection="1">
      <alignment horizontal="right" vertical="center"/>
      <protection locked="0"/>
    </xf>
    <xf numFmtId="165" fontId="11" fillId="0" borderId="0" xfId="0" applyNumberFormat="1" applyFont="1" applyProtection="1">
      <protection locked="0"/>
    </xf>
    <xf numFmtId="165" fontId="14" fillId="0" borderId="0" xfId="0" applyNumberFormat="1" applyFont="1" applyProtection="1">
      <protection locked="0"/>
    </xf>
    <xf numFmtId="0" fontId="11" fillId="3" borderId="15" xfId="0" applyFont="1" applyFill="1" applyBorder="1" applyAlignment="1" applyProtection="1">
      <alignment horizontal="center" vertical="center"/>
      <protection locked="0"/>
    </xf>
    <xf numFmtId="3" fontId="12" fillId="3" borderId="16" xfId="1" applyNumberFormat="1" applyFont="1" applyFill="1" applyBorder="1" applyAlignment="1">
      <alignment horizontal="center" vertical="center" wrapText="1"/>
    </xf>
    <xf numFmtId="0" fontId="11" fillId="0" borderId="17" xfId="0" applyFont="1" applyBorder="1" applyAlignment="1">
      <alignment wrapText="1"/>
    </xf>
    <xf numFmtId="0" fontId="12" fillId="0" borderId="17" xfId="0" applyFont="1" applyBorder="1"/>
    <xf numFmtId="0" fontId="12" fillId="0" borderId="17" xfId="0" quotePrefix="1" applyFont="1" applyBorder="1"/>
    <xf numFmtId="0" fontId="12" fillId="0" borderId="19" xfId="0" applyFont="1" applyBorder="1" applyProtection="1">
      <protection locked="0"/>
    </xf>
    <xf numFmtId="0" fontId="11" fillId="3" borderId="20" xfId="0" applyFont="1" applyFill="1" applyBorder="1"/>
    <xf numFmtId="3" fontId="11" fillId="3" borderId="21" xfId="0" applyNumberFormat="1" applyFont="1" applyFill="1" applyBorder="1" applyAlignment="1">
      <alignment horizontal="right"/>
    </xf>
    <xf numFmtId="3" fontId="11" fillId="3" borderId="22" xfId="1" applyNumberFormat="1" applyFont="1" applyFill="1" applyBorder="1" applyAlignment="1">
      <alignment horizontal="right"/>
    </xf>
    <xf numFmtId="3" fontId="11" fillId="3" borderId="23" xfId="0" applyNumberFormat="1" applyFont="1" applyFill="1" applyBorder="1" applyAlignment="1">
      <alignment horizontal="right"/>
    </xf>
    <xf numFmtId="166" fontId="12" fillId="3" borderId="3" xfId="0" applyNumberFormat="1" applyFont="1" applyFill="1" applyBorder="1" applyAlignment="1" applyProtection="1">
      <alignment horizontal="center" vertical="center" wrapText="1"/>
      <protection locked="0"/>
    </xf>
    <xf numFmtId="3" fontId="12" fillId="0" borderId="9" xfId="0" applyNumberFormat="1" applyFont="1" applyBorder="1" applyAlignment="1" applyProtection="1">
      <alignment horizontal="right"/>
      <protection locked="0"/>
    </xf>
    <xf numFmtId="3" fontId="12" fillId="0" borderId="11" xfId="0" applyNumberFormat="1" applyFont="1" applyBorder="1" applyAlignment="1" applyProtection="1">
      <alignment horizontal="right"/>
      <protection locked="0"/>
    </xf>
    <xf numFmtId="3" fontId="12" fillId="3" borderId="16" xfId="1" applyNumberFormat="1" applyFont="1" applyFill="1" applyBorder="1" applyAlignment="1" applyProtection="1">
      <alignment horizontal="center" vertical="center" wrapText="1"/>
      <protection locked="0"/>
    </xf>
    <xf numFmtId="3" fontId="12" fillId="0" borderId="24" xfId="1" applyNumberFormat="1" applyFont="1" applyBorder="1" applyAlignment="1" applyProtection="1">
      <alignment horizontal="right"/>
      <protection locked="0"/>
    </xf>
    <xf numFmtId="3" fontId="12" fillId="0" borderId="25" xfId="1" applyNumberFormat="1" applyFont="1" applyBorder="1" applyAlignment="1" applyProtection="1">
      <alignment horizontal="right"/>
      <protection locked="0"/>
    </xf>
    <xf numFmtId="3" fontId="11" fillId="3" borderId="22" xfId="0" applyNumberFormat="1" applyFont="1" applyFill="1" applyBorder="1" applyAlignment="1">
      <alignment horizontal="right"/>
    </xf>
    <xf numFmtId="3" fontId="12" fillId="0" borderId="0" xfId="0" applyNumberFormat="1" applyFont="1"/>
    <xf numFmtId="0" fontId="11" fillId="3" borderId="1" xfId="0" applyFont="1" applyFill="1" applyBorder="1" applyAlignment="1">
      <alignment horizontal="center" wrapText="1"/>
    </xf>
    <xf numFmtId="3" fontId="12" fillId="0" borderId="6" xfId="0" applyNumberFormat="1" applyFont="1" applyBorder="1"/>
    <xf numFmtId="0" fontId="11" fillId="0" borderId="0" xfId="0" applyFont="1" applyAlignment="1" applyProtection="1">
      <alignment horizontal="left"/>
      <protection locked="0"/>
    </xf>
    <xf numFmtId="165" fontId="11" fillId="0" borderId="0" xfId="1" applyNumberFormat="1" applyFont="1" applyFill="1"/>
    <xf numFmtId="0" fontId="11" fillId="5" borderId="7" xfId="0" applyFont="1" applyFill="1" applyBorder="1" applyProtection="1">
      <protection locked="0"/>
    </xf>
    <xf numFmtId="3" fontId="12" fillId="5" borderId="0" xfId="1" applyNumberFormat="1" applyFont="1" applyFill="1" applyBorder="1" applyAlignment="1" applyProtection="1">
      <alignment horizontal="center"/>
      <protection locked="0"/>
    </xf>
    <xf numFmtId="165" fontId="11" fillId="5" borderId="0" xfId="1" applyNumberFormat="1" applyFont="1" applyFill="1" applyBorder="1" applyAlignment="1" applyProtection="1">
      <alignment horizontal="center"/>
      <protection locked="0"/>
    </xf>
    <xf numFmtId="165" fontId="14" fillId="5" borderId="9" xfId="0" applyNumberFormat="1" applyFont="1" applyFill="1" applyBorder="1" applyProtection="1">
      <protection locked="0"/>
    </xf>
    <xf numFmtId="0" fontId="12" fillId="5" borderId="7" xfId="0" applyFont="1" applyFill="1" applyBorder="1" applyProtection="1">
      <protection locked="0"/>
    </xf>
    <xf numFmtId="0" fontId="12" fillId="5" borderId="0" xfId="0" applyFont="1" applyFill="1" applyProtection="1">
      <protection locked="0"/>
    </xf>
    <xf numFmtId="0" fontId="12" fillId="5" borderId="9" xfId="0" applyFont="1" applyFill="1" applyBorder="1" applyProtection="1">
      <protection locked="0"/>
    </xf>
    <xf numFmtId="0" fontId="12" fillId="0" borderId="0" xfId="0" applyFont="1" applyProtection="1">
      <protection locked="0"/>
    </xf>
    <xf numFmtId="0" fontId="12" fillId="0" borderId="9" xfId="0" applyFont="1" applyBorder="1" applyProtection="1">
      <protection locked="0"/>
    </xf>
    <xf numFmtId="3" fontId="11" fillId="3" borderId="21" xfId="1" applyNumberFormat="1" applyFont="1" applyFill="1" applyBorder="1" applyAlignment="1">
      <alignment horizontal="right"/>
    </xf>
    <xf numFmtId="166" fontId="12" fillId="3" borderId="15" xfId="0" applyNumberFormat="1" applyFont="1" applyFill="1" applyBorder="1" applyAlignment="1">
      <alignment horizontal="center" vertical="center" wrapText="1"/>
    </xf>
    <xf numFmtId="3" fontId="11" fillId="3" borderId="20" xfId="1" applyNumberFormat="1" applyFont="1" applyFill="1" applyBorder="1" applyAlignment="1">
      <alignment horizontal="right"/>
    </xf>
    <xf numFmtId="3" fontId="11" fillId="3" borderId="20" xfId="0" applyNumberFormat="1" applyFont="1" applyFill="1" applyBorder="1" applyAlignment="1">
      <alignment horizontal="right"/>
    </xf>
    <xf numFmtId="0" fontId="11" fillId="0" borderId="28" xfId="0" applyFont="1" applyBorder="1" applyAlignment="1">
      <alignment wrapText="1"/>
    </xf>
    <xf numFmtId="0" fontId="12" fillId="0" borderId="28" xfId="0" applyFont="1" applyBorder="1"/>
    <xf numFmtId="0" fontId="11" fillId="0" borderId="28" xfId="0" applyFont="1" applyBorder="1"/>
    <xf numFmtId="0" fontId="11" fillId="3" borderId="29" xfId="0" applyFont="1" applyFill="1" applyBorder="1" applyProtection="1">
      <protection locked="0"/>
    </xf>
    <xf numFmtId="3" fontId="12" fillId="6" borderId="17" xfId="0" applyNumberFormat="1" applyFont="1" applyFill="1" applyBorder="1" applyAlignment="1" applyProtection="1">
      <alignment horizontal="right"/>
      <protection locked="0"/>
    </xf>
    <xf numFmtId="3" fontId="12" fillId="6" borderId="6" xfId="0" applyNumberFormat="1" applyFont="1" applyFill="1" applyBorder="1" applyAlignment="1" applyProtection="1">
      <alignment horizontal="right"/>
      <protection locked="0"/>
    </xf>
    <xf numFmtId="3" fontId="12" fillId="6" borderId="18" xfId="1" applyNumberFormat="1" applyFont="1" applyFill="1" applyBorder="1" applyAlignment="1" applyProtection="1">
      <alignment horizontal="right"/>
      <protection locked="0"/>
    </xf>
    <xf numFmtId="3" fontId="12" fillId="6" borderId="17" xfId="1" applyNumberFormat="1" applyFont="1" applyFill="1" applyBorder="1" applyAlignment="1" applyProtection="1">
      <alignment horizontal="right"/>
      <protection locked="0"/>
    </xf>
    <xf numFmtId="3" fontId="12" fillId="6" borderId="6" xfId="1" applyNumberFormat="1" applyFont="1" applyFill="1" applyBorder="1" applyAlignment="1" applyProtection="1">
      <alignment horizontal="right"/>
      <protection locked="0"/>
    </xf>
    <xf numFmtId="3" fontId="12" fillId="6" borderId="26" xfId="1" applyNumberFormat="1" applyFont="1" applyFill="1" applyBorder="1" applyAlignment="1" applyProtection="1">
      <alignment horizontal="right"/>
      <protection locked="0"/>
    </xf>
    <xf numFmtId="3" fontId="12" fillId="6" borderId="7" xfId="1" applyNumberFormat="1" applyFont="1" applyFill="1" applyBorder="1" applyAlignment="1" applyProtection="1">
      <alignment horizontal="right"/>
      <protection locked="0"/>
    </xf>
    <xf numFmtId="3" fontId="12" fillId="6" borderId="24" xfId="1" applyNumberFormat="1" applyFont="1" applyFill="1" applyBorder="1" applyAlignment="1" applyProtection="1">
      <alignment horizontal="right"/>
      <protection locked="0"/>
    </xf>
    <xf numFmtId="3" fontId="12" fillId="6" borderId="18" xfId="1" applyNumberFormat="1" applyFont="1" applyFill="1" applyBorder="1" applyAlignment="1">
      <alignment horizontal="right"/>
    </xf>
    <xf numFmtId="0" fontId="15" fillId="0" borderId="0" xfId="0" applyFont="1" applyAlignment="1" applyProtection="1">
      <alignment horizontal="center" vertical="center" wrapText="1"/>
      <protection locked="0"/>
    </xf>
    <xf numFmtId="3" fontId="11" fillId="0" borderId="0" xfId="0" applyNumberFormat="1" applyFont="1"/>
    <xf numFmtId="3" fontId="12" fillId="2" borderId="2" xfId="1" applyNumberFormat="1" applyFont="1" applyFill="1" applyBorder="1" applyAlignment="1" applyProtection="1">
      <alignment horizontal="center"/>
      <protection locked="0"/>
    </xf>
    <xf numFmtId="165" fontId="11" fillId="2" borderId="2" xfId="1" applyNumberFormat="1" applyFont="1" applyFill="1" applyBorder="1" applyAlignment="1" applyProtection="1">
      <alignment horizontal="center"/>
      <protection locked="0"/>
    </xf>
    <xf numFmtId="165" fontId="14" fillId="2" borderId="3" xfId="0" applyNumberFormat="1" applyFont="1" applyFill="1" applyBorder="1" applyProtection="1">
      <protection locked="0"/>
    </xf>
    <xf numFmtId="3" fontId="11" fillId="2" borderId="4" xfId="0" applyNumberFormat="1" applyFont="1" applyFill="1" applyBorder="1" applyAlignment="1" applyProtection="1">
      <alignment horizontal="center" vertical="center" wrapText="1"/>
      <protection locked="0"/>
    </xf>
    <xf numFmtId="0" fontId="11" fillId="0" borderId="0" xfId="0" applyFont="1" applyAlignment="1">
      <alignment horizontal="center"/>
    </xf>
    <xf numFmtId="0" fontId="11" fillId="0" borderId="7" xfId="0" applyFont="1" applyBorder="1" applyAlignment="1">
      <alignment horizontal="center"/>
    </xf>
    <xf numFmtId="0" fontId="11" fillId="0" borderId="9" xfId="0" applyFont="1" applyBorder="1" applyAlignment="1">
      <alignment horizontal="center"/>
    </xf>
    <xf numFmtId="0" fontId="12" fillId="3" borderId="27" xfId="0" applyFont="1" applyFill="1" applyBorder="1" applyAlignment="1">
      <alignment horizontal="center" vertical="center" wrapText="1"/>
    </xf>
    <xf numFmtId="0" fontId="11" fillId="2" borderId="1" xfId="0" applyFont="1" applyFill="1" applyBorder="1" applyAlignment="1" applyProtection="1">
      <alignment vertical="center"/>
      <protection locked="0"/>
    </xf>
    <xf numFmtId="0" fontId="0" fillId="0" borderId="0" xfId="0" applyAlignment="1">
      <alignment vertical="center"/>
    </xf>
    <xf numFmtId="0" fontId="0" fillId="0" borderId="0" xfId="0" applyAlignment="1">
      <alignment vertical="center" wrapText="1"/>
    </xf>
    <xf numFmtId="0" fontId="18" fillId="3" borderId="3"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165" fontId="19" fillId="2" borderId="4" xfId="0" applyNumberFormat="1" applyFont="1" applyFill="1" applyBorder="1" applyAlignment="1">
      <alignment horizontal="center" vertical="center"/>
    </xf>
    <xf numFmtId="165" fontId="19" fillId="2" borderId="4" xfId="0" applyNumberFormat="1" applyFont="1" applyFill="1" applyBorder="1" applyAlignment="1" applyProtection="1">
      <alignment horizontal="center" vertical="center"/>
      <protection locked="0"/>
    </xf>
    <xf numFmtId="0" fontId="18" fillId="3" borderId="4" xfId="0" applyFont="1" applyFill="1" applyBorder="1" applyAlignment="1">
      <alignment vertical="center"/>
    </xf>
    <xf numFmtId="0" fontId="19" fillId="5" borderId="3" xfId="0" applyFont="1" applyFill="1" applyBorder="1" applyAlignment="1" applyProtection="1">
      <alignment vertical="center" wrapText="1"/>
      <protection locked="0"/>
    </xf>
    <xf numFmtId="0" fontId="19" fillId="5" borderId="4" xfId="0" applyFont="1" applyFill="1" applyBorder="1" applyAlignment="1" applyProtection="1">
      <alignment vertical="center" wrapText="1"/>
      <protection locked="0"/>
    </xf>
    <xf numFmtId="3" fontId="19" fillId="0" borderId="4" xfId="0" applyNumberFormat="1" applyFont="1" applyBorder="1" applyAlignment="1">
      <alignment vertical="center"/>
    </xf>
    <xf numFmtId="0" fontId="19" fillId="0" borderId="4" xfId="0" applyFont="1" applyBorder="1" applyAlignment="1">
      <alignment vertical="center"/>
    </xf>
    <xf numFmtId="0" fontId="18" fillId="3" borderId="4" xfId="0" applyFont="1" applyFill="1" applyBorder="1" applyAlignment="1" applyProtection="1">
      <alignment vertical="center"/>
      <protection locked="0"/>
    </xf>
    <xf numFmtId="0" fontId="18" fillId="3" borderId="4" xfId="0" applyFont="1" applyFill="1" applyBorder="1" applyAlignment="1">
      <alignment horizontal="center" vertical="center" wrapText="1"/>
    </xf>
    <xf numFmtId="165" fontId="12" fillId="2" borderId="30" xfId="0" applyNumberFormat="1" applyFont="1" applyFill="1" applyBorder="1" applyAlignment="1" applyProtection="1">
      <alignment horizontal="center" vertical="center"/>
      <protection locked="0"/>
    </xf>
    <xf numFmtId="0" fontId="20" fillId="0" borderId="0" xfId="0" applyFont="1"/>
    <xf numFmtId="0" fontId="16" fillId="0" borderId="0" xfId="0" applyFont="1"/>
    <xf numFmtId="0" fontId="0" fillId="0" borderId="0" xfId="0" applyAlignment="1">
      <alignment horizontal="left" indent="6"/>
    </xf>
    <xf numFmtId="0" fontId="0" fillId="0" borderId="0" xfId="0" applyAlignment="1">
      <alignment horizontal="left" indent="7"/>
    </xf>
    <xf numFmtId="0" fontId="0" fillId="0" borderId="0" xfId="0" applyAlignment="1">
      <alignment horizontal="left" indent="9"/>
    </xf>
    <xf numFmtId="0" fontId="0" fillId="0" borderId="0" xfId="0" applyAlignment="1">
      <alignment horizontal="left" indent="5"/>
    </xf>
    <xf numFmtId="0" fontId="18" fillId="9" borderId="4" xfId="0" applyFont="1" applyFill="1" applyBorder="1" applyAlignment="1">
      <alignment vertical="center"/>
    </xf>
    <xf numFmtId="0" fontId="19" fillId="9" borderId="3" xfId="0" applyFont="1" applyFill="1" applyBorder="1" applyAlignment="1" applyProtection="1">
      <alignment vertical="center" wrapText="1"/>
      <protection locked="0"/>
    </xf>
    <xf numFmtId="0" fontId="19" fillId="9" borderId="4" xfId="0" applyFont="1" applyFill="1" applyBorder="1" applyAlignment="1" applyProtection="1">
      <alignment vertical="center" wrapText="1"/>
      <protection locked="0"/>
    </xf>
    <xf numFmtId="0" fontId="18" fillId="9" borderId="3" xfId="0" applyFont="1" applyFill="1" applyBorder="1" applyAlignment="1" applyProtection="1">
      <alignment vertical="center" wrapText="1"/>
      <protection locked="0"/>
    </xf>
    <xf numFmtId="0" fontId="18" fillId="9" borderId="4" xfId="0" applyFont="1" applyFill="1" applyBorder="1" applyAlignment="1" applyProtection="1">
      <alignment vertical="center" wrapText="1"/>
      <protection locked="0"/>
    </xf>
    <xf numFmtId="0" fontId="11" fillId="2" borderId="4" xfId="0" applyFont="1" applyFill="1" applyBorder="1" applyProtection="1">
      <protection locked="0"/>
    </xf>
    <xf numFmtId="0" fontId="0" fillId="3" borderId="16" xfId="0" applyFill="1" applyBorder="1" applyAlignment="1">
      <alignment horizontal="center" vertical="center" wrapText="1"/>
    </xf>
    <xf numFmtId="3" fontId="12" fillId="0" borderId="18" xfId="0" applyNumberFormat="1" applyFont="1" applyBorder="1" applyAlignment="1">
      <alignment horizontal="right"/>
    </xf>
    <xf numFmtId="9" fontId="12" fillId="0" borderId="18" xfId="2" applyFont="1" applyBorder="1" applyAlignment="1">
      <alignment horizontal="right"/>
    </xf>
    <xf numFmtId="9" fontId="11" fillId="3" borderId="22" xfId="2" applyFont="1" applyFill="1" applyBorder="1" applyAlignment="1">
      <alignment horizontal="right"/>
    </xf>
    <xf numFmtId="0" fontId="11" fillId="3" borderId="1" xfId="0" applyFont="1" applyFill="1" applyBorder="1" applyAlignment="1" applyProtection="1">
      <alignment horizontal="left"/>
      <protection locked="0"/>
    </xf>
    <xf numFmtId="165" fontId="12" fillId="3" borderId="1" xfId="1" applyNumberFormat="1" applyFont="1" applyFill="1" applyBorder="1" applyAlignment="1">
      <alignment horizontal="center"/>
    </xf>
    <xf numFmtId="0" fontId="13" fillId="2" borderId="30" xfId="0" applyFont="1" applyFill="1" applyBorder="1"/>
    <xf numFmtId="0" fontId="13" fillId="6" borderId="28" xfId="0" applyFont="1" applyFill="1" applyBorder="1"/>
    <xf numFmtId="3" fontId="13" fillId="6" borderId="28" xfId="0" applyNumberFormat="1" applyFont="1" applyFill="1" applyBorder="1"/>
    <xf numFmtId="3" fontId="15" fillId="3" borderId="29" xfId="0" applyNumberFormat="1" applyFont="1" applyFill="1" applyBorder="1"/>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2" fillId="0" borderId="0" xfId="0" applyFont="1" applyProtection="1">
      <protection locked="0"/>
    </xf>
    <xf numFmtId="0" fontId="12" fillId="0" borderId="9" xfId="0" applyFont="1" applyBorder="1" applyProtection="1">
      <protection locked="0"/>
    </xf>
    <xf numFmtId="0" fontId="11" fillId="2" borderId="1"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14" fontId="12" fillId="0" borderId="7" xfId="0" applyNumberFormat="1" applyFont="1" applyBorder="1" applyAlignment="1">
      <alignment horizontal="left"/>
    </xf>
    <xf numFmtId="14" fontId="12" fillId="0" borderId="0" xfId="0" applyNumberFormat="1" applyFont="1" applyAlignment="1">
      <alignment horizontal="left"/>
    </xf>
    <xf numFmtId="14" fontId="12" fillId="0" borderId="9" xfId="0" applyNumberFormat="1" applyFont="1" applyBorder="1" applyAlignment="1">
      <alignment horizontal="left"/>
    </xf>
    <xf numFmtId="3" fontId="11" fillId="0" borderId="1" xfId="0" applyNumberFormat="1" applyFont="1" applyBorder="1" applyAlignment="1">
      <alignment horizontal="center" vertical="center"/>
    </xf>
    <xf numFmtId="3" fontId="11" fillId="0" borderId="3" xfId="0" applyNumberFormat="1" applyFont="1" applyBorder="1" applyAlignment="1">
      <alignment horizontal="center" vertical="center"/>
    </xf>
    <xf numFmtId="167" fontId="12" fillId="0" borderId="32" xfId="0" applyNumberFormat="1" applyFont="1" applyBorder="1" applyAlignment="1" applyProtection="1">
      <alignment horizontal="center"/>
      <protection locked="0"/>
    </xf>
    <xf numFmtId="167" fontId="12" fillId="0" borderId="33" xfId="0" applyNumberFormat="1" applyFont="1" applyBorder="1" applyAlignment="1" applyProtection="1">
      <alignment horizontal="center"/>
      <protection locked="0"/>
    </xf>
    <xf numFmtId="167" fontId="12" fillId="0" borderId="5" xfId="0" applyNumberFormat="1" applyFont="1" applyBorder="1" applyAlignment="1">
      <alignment horizontal="center"/>
    </xf>
    <xf numFmtId="167" fontId="12" fillId="0" borderId="11" xfId="0" applyNumberFormat="1" applyFont="1" applyBorder="1" applyAlignment="1">
      <alignment horizontal="center"/>
    </xf>
    <xf numFmtId="3" fontId="12" fillId="3" borderId="1" xfId="1" applyNumberFormat="1" applyFont="1" applyFill="1" applyBorder="1" applyAlignment="1">
      <alignment horizontal="center"/>
    </xf>
    <xf numFmtId="3" fontId="12" fillId="3" borderId="3" xfId="1" applyNumberFormat="1" applyFont="1" applyFill="1" applyBorder="1" applyAlignment="1">
      <alignment horizont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165" fontId="11" fillId="2" borderId="12" xfId="0" applyNumberFormat="1" applyFont="1" applyFill="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165" fontId="12" fillId="2" borderId="31" xfId="0" applyNumberFormat="1" applyFont="1" applyFill="1" applyBorder="1" applyAlignment="1" applyProtection="1">
      <alignment horizontal="center" vertical="center" wrapText="1"/>
      <protection locked="0"/>
    </xf>
    <xf numFmtId="165" fontId="12" fillId="2" borderId="10" xfId="0" applyNumberFormat="1" applyFont="1" applyFill="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4" fillId="2" borderId="4"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18" fillId="8" borderId="1" xfId="3" applyFont="1" applyFill="1" applyBorder="1" applyAlignment="1" applyProtection="1">
      <alignment horizontal="center" vertical="center" wrapText="1"/>
    </xf>
    <xf numFmtId="0" fontId="18" fillId="8" borderId="2" xfId="3" applyFont="1" applyFill="1" applyBorder="1" applyAlignment="1" applyProtection="1">
      <alignment horizontal="center" vertical="center" wrapText="1"/>
    </xf>
    <xf numFmtId="0" fontId="18" fillId="8" borderId="3" xfId="3" applyFont="1" applyFill="1" applyBorder="1" applyAlignment="1" applyProtection="1">
      <alignment horizontal="center" vertical="center" wrapText="1"/>
    </xf>
    <xf numFmtId="0" fontId="12" fillId="5" borderId="5" xfId="0" applyFont="1" applyFill="1" applyBorder="1" applyProtection="1">
      <protection locked="0"/>
    </xf>
    <xf numFmtId="0" fontId="12" fillId="5" borderId="10" xfId="0" applyFont="1" applyFill="1" applyBorder="1" applyProtection="1">
      <protection locked="0"/>
    </xf>
    <xf numFmtId="0" fontId="12" fillId="5" borderId="11" xfId="0" applyFont="1" applyFill="1" applyBorder="1" applyProtection="1">
      <protection locked="0"/>
    </xf>
    <xf numFmtId="14" fontId="12" fillId="5" borderId="7" xfId="0" applyNumberFormat="1" applyFont="1" applyFill="1" applyBorder="1" applyAlignment="1">
      <alignment horizontal="left"/>
    </xf>
    <xf numFmtId="14" fontId="12" fillId="5" borderId="0" xfId="0" applyNumberFormat="1" applyFont="1" applyFill="1" applyAlignment="1">
      <alignment horizontal="left"/>
    </xf>
    <xf numFmtId="14" fontId="12" fillId="5" borderId="9" xfId="0" applyNumberFormat="1" applyFont="1" applyFill="1" applyBorder="1" applyAlignment="1">
      <alignment horizontal="left"/>
    </xf>
    <xf numFmtId="0" fontId="12" fillId="5" borderId="7" xfId="0" applyFont="1" applyFill="1" applyBorder="1" applyProtection="1">
      <protection locked="0"/>
    </xf>
    <xf numFmtId="0" fontId="12" fillId="5" borderId="0" xfId="0" applyFont="1" applyFill="1" applyProtection="1">
      <protection locked="0"/>
    </xf>
    <xf numFmtId="0" fontId="12" fillId="5" borderId="9" xfId="0" applyFont="1" applyFill="1" applyBorder="1" applyProtection="1">
      <protection locked="0"/>
    </xf>
    <xf numFmtId="0" fontId="9" fillId="4" borderId="1" xfId="0" applyFont="1" applyFill="1" applyBorder="1" applyAlignment="1">
      <alignment horizontal="center"/>
    </xf>
    <xf numFmtId="0" fontId="9" fillId="4" borderId="2" xfId="0" applyFont="1" applyFill="1" applyBorder="1" applyAlignment="1">
      <alignment horizontal="center"/>
    </xf>
    <xf numFmtId="0" fontId="9" fillId="4" borderId="3" xfId="0" applyFont="1" applyFill="1" applyBorder="1" applyAlignment="1">
      <alignment horizontal="center"/>
    </xf>
    <xf numFmtId="0" fontId="16" fillId="0" borderId="14" xfId="0" applyFont="1" applyBorder="1" applyAlignment="1" applyProtection="1">
      <alignment horizontal="center" vertical="center"/>
      <protection locked="0"/>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2" fillId="3" borderId="4" xfId="0" applyFont="1" applyFill="1" applyBorder="1" applyAlignment="1" applyProtection="1">
      <alignment horizontal="left" vertical="center"/>
      <protection locked="0"/>
    </xf>
    <xf numFmtId="165" fontId="11" fillId="0" borderId="7" xfId="1" applyNumberFormat="1" applyFont="1" applyBorder="1" applyAlignment="1">
      <alignment horizontal="left" wrapText="1"/>
    </xf>
    <xf numFmtId="165" fontId="11" fillId="0" borderId="0" xfId="1" applyNumberFormat="1" applyFont="1" applyBorder="1" applyAlignment="1">
      <alignment horizontal="left" wrapText="1"/>
    </xf>
    <xf numFmtId="165" fontId="11" fillId="0" borderId="9" xfId="1" applyNumberFormat="1" applyFont="1" applyBorder="1" applyAlignment="1">
      <alignment horizontal="left" wrapText="1"/>
    </xf>
    <xf numFmtId="165" fontId="11" fillId="3" borderId="1" xfId="1" applyNumberFormat="1" applyFont="1" applyFill="1" applyBorder="1" applyAlignment="1">
      <alignment horizontal="left" wrapText="1"/>
    </xf>
    <xf numFmtId="165" fontId="11" fillId="3" borderId="2" xfId="1" applyNumberFormat="1" applyFont="1" applyFill="1" applyBorder="1" applyAlignment="1">
      <alignment horizontal="left" wrapText="1"/>
    </xf>
    <xf numFmtId="165" fontId="11" fillId="3" borderId="3" xfId="1" applyNumberFormat="1" applyFont="1" applyFill="1" applyBorder="1" applyAlignment="1">
      <alignment horizontal="left" wrapText="1"/>
    </xf>
    <xf numFmtId="165" fontId="12" fillId="3" borderId="1" xfId="1" applyNumberFormat="1" applyFont="1" applyFill="1" applyBorder="1" applyAlignment="1">
      <alignment horizontal="center"/>
    </xf>
    <xf numFmtId="165" fontId="12" fillId="3" borderId="2" xfId="1" applyNumberFormat="1" applyFont="1" applyFill="1" applyBorder="1" applyAlignment="1">
      <alignment horizontal="center"/>
    </xf>
    <xf numFmtId="165" fontId="12" fillId="3" borderId="3" xfId="1" applyNumberFormat="1" applyFont="1" applyFill="1" applyBorder="1" applyAlignment="1">
      <alignment horizontal="center"/>
    </xf>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190499</xdr:colOff>
      <xdr:row>1</xdr:row>
      <xdr:rowOff>0</xdr:rowOff>
    </xdr:from>
    <xdr:ext cx="6105525" cy="5943600"/>
    <xdr:sp macro="" textlink="">
      <xdr:nvSpPr>
        <xdr:cNvPr id="6" name="Shape 3">
          <a:extLst>
            <a:ext uri="{FF2B5EF4-FFF2-40B4-BE49-F238E27FC236}">
              <a16:creationId xmlns:a16="http://schemas.microsoft.com/office/drawing/2014/main" id="{D5F7990B-3F67-4ABC-8F9F-5EF4934AD1C1}"/>
            </a:ext>
          </a:extLst>
        </xdr:cNvPr>
        <xdr:cNvSpPr txBox="1"/>
      </xdr:nvSpPr>
      <xdr:spPr>
        <a:xfrm>
          <a:off x="190499" y="190500"/>
          <a:ext cx="6105525" cy="59436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This excel sheet includes 5 sheets, including this front page. </a:t>
          </a: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For the 2022 grant application, you should fill out the Budget and the Notes and calculations sheet. Please refer to the Guideline (G01) on our website when making your budget.</a:t>
          </a:r>
          <a:endParaRPr sz="1400"/>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nb-NO" sz="1100"/>
            <a:t>You</a:t>
          </a:r>
          <a:r>
            <a:rPr lang="nb-NO" sz="1100" baseline="0"/>
            <a:t> must fill in the expected expenditures for each partner in the partnership. </a:t>
          </a:r>
        </a:p>
        <a:p>
          <a:pPr marL="0" lvl="0" indent="0" algn="l" rtl="0">
            <a:spcBef>
              <a:spcPts val="0"/>
            </a:spcBef>
            <a:spcAft>
              <a:spcPts val="0"/>
            </a:spcAft>
            <a:buNone/>
          </a:pPr>
          <a:endParaRPr lang="nb-NO" sz="1100" baseline="0"/>
        </a:p>
        <a:p>
          <a:pPr marL="0" lvl="0" indent="0" algn="l" rtl="0">
            <a:spcBef>
              <a:spcPts val="0"/>
            </a:spcBef>
            <a:spcAft>
              <a:spcPts val="0"/>
            </a:spcAft>
            <a:buNone/>
          </a:pPr>
          <a:r>
            <a:rPr lang="nb-NO" sz="1100" b="0" i="0">
              <a:effectLst/>
              <a:latin typeface="+mn-lt"/>
              <a:ea typeface="+mn-ea"/>
              <a:cs typeface="+mn-cs"/>
            </a:rPr>
            <a:t>The following applies to both the introduction seminar and the partner meeting organised by the partners:</a:t>
          </a:r>
        </a:p>
        <a:p>
          <a:pPr marL="0" lvl="0" indent="0" algn="l" rtl="0">
            <a:spcBef>
              <a:spcPts val="0"/>
            </a:spcBef>
            <a:spcAft>
              <a:spcPts val="0"/>
            </a:spcAft>
            <a:buNone/>
          </a:pPr>
          <a:r>
            <a:rPr lang="nb-NO" sz="1100" b="1" i="0">
              <a:effectLst/>
              <a:latin typeface="+mn-lt"/>
              <a:ea typeface="+mn-ea"/>
              <a:cs typeface="+mn-cs"/>
            </a:rPr>
            <a:t>Travel</a:t>
          </a:r>
        </a:p>
        <a:p>
          <a:pPr marL="0" lvl="0" indent="0" algn="l" rtl="0">
            <a:spcBef>
              <a:spcPts val="0"/>
            </a:spcBef>
            <a:spcAft>
              <a:spcPts val="0"/>
            </a:spcAft>
            <a:buNone/>
          </a:pPr>
          <a:r>
            <a:rPr lang="nb-NO" sz="1100" b="0" i="0">
              <a:effectLst/>
              <a:latin typeface="+mn-lt"/>
              <a:ea typeface="+mn-ea"/>
              <a:cs typeface="+mn-cs"/>
            </a:rPr>
            <a:t>Fill in the costs of international flights and transport to/from airports. You must choose the most economic means of travel.</a:t>
          </a:r>
        </a:p>
        <a:p>
          <a:pPr marL="0" lvl="0" indent="0" algn="l" rtl="0">
            <a:spcBef>
              <a:spcPts val="0"/>
            </a:spcBef>
            <a:spcAft>
              <a:spcPts val="0"/>
            </a:spcAft>
            <a:buNone/>
          </a:pPr>
          <a:r>
            <a:rPr lang="nb-NO" sz="1100" b="1" i="0">
              <a:effectLst/>
              <a:latin typeface="+mn-lt"/>
              <a:ea typeface="+mn-ea"/>
              <a:cs typeface="+mn-cs"/>
            </a:rPr>
            <a:t>Per diem (days) and accommodation (nights)</a:t>
          </a:r>
        </a:p>
        <a:p>
          <a:pPr marL="0" lvl="0" indent="0" algn="l" rtl="0">
            <a:spcBef>
              <a:spcPts val="0"/>
            </a:spcBef>
            <a:spcAft>
              <a:spcPts val="0"/>
            </a:spcAft>
            <a:buNone/>
          </a:pPr>
          <a:r>
            <a:rPr lang="nb-NO" sz="1100" b="0" i="0">
              <a:effectLst/>
              <a:latin typeface="+mn-lt"/>
              <a:ea typeface="+mn-ea"/>
              <a:cs typeface="+mn-cs"/>
            </a:rPr>
            <a:t>Fill in the costs of accommodation and per diem required per day. Maximum rates per country for per diem and accommodation are stated in the</a:t>
          </a:r>
          <a:r>
            <a:rPr lang="nb-NO" sz="1100" b="0" i="0" baseline="0">
              <a:effectLst/>
              <a:latin typeface="+mn-lt"/>
              <a:ea typeface="+mn-ea"/>
              <a:cs typeface="+mn-cs"/>
            </a:rPr>
            <a:t> Guideline</a:t>
          </a:r>
          <a:r>
            <a:rPr lang="nb-NO" sz="1100" b="0" i="0">
              <a:effectLst/>
              <a:latin typeface="+mn-lt"/>
              <a:ea typeface="+mn-ea"/>
              <a:cs typeface="+mn-cs"/>
            </a:rPr>
            <a:t>. If meals during the introduction seminar are covered by the hotel or Norec, the per diem should be reduced or not included. Norec covers per diem for travel that exceeds 12 hours</a:t>
          </a:r>
          <a:r>
            <a:rPr lang="nb-NO" sz="1100" b="0" i="0" baseline="0">
              <a:effectLst/>
              <a:latin typeface="+mn-lt"/>
              <a:ea typeface="+mn-ea"/>
              <a:cs typeface="+mn-cs"/>
            </a:rPr>
            <a:t> one way. </a:t>
          </a:r>
        </a:p>
        <a:p>
          <a:pPr marL="0" lvl="0" indent="0" algn="l" rtl="0">
            <a:spcBef>
              <a:spcPts val="0"/>
            </a:spcBef>
            <a:spcAft>
              <a:spcPts val="0"/>
            </a:spcAft>
            <a:buNone/>
          </a:pPr>
          <a:r>
            <a:rPr lang="nb-NO" sz="1100" b="1" i="0" baseline="0">
              <a:effectLst/>
              <a:latin typeface="+mn-lt"/>
              <a:ea typeface="+mn-ea"/>
              <a:cs typeface="+mn-cs"/>
            </a:rPr>
            <a:t>Other expenses</a:t>
          </a:r>
        </a:p>
        <a:p>
          <a:pPr marL="0" lvl="0" indent="0" algn="l" rtl="0">
            <a:spcBef>
              <a:spcPts val="0"/>
            </a:spcBef>
            <a:spcAft>
              <a:spcPts val="0"/>
            </a:spcAft>
            <a:buNone/>
          </a:pPr>
          <a:r>
            <a:rPr lang="nb-NO" sz="1100" b="0" i="0" baseline="0">
              <a:effectLst/>
              <a:latin typeface="+mn-lt"/>
              <a:ea typeface="+mn-ea"/>
              <a:cs typeface="+mn-cs"/>
            </a:rPr>
            <a:t>Other expenses may include certiefied translaition of registration documents, statutes and audit report, interpreters' fees, meals not covered by the per diem and rental of venue if needed. Enter the funn amount and indivate in the notes and calculations why the amount is needed and a breakdown of the cost. </a:t>
          </a:r>
        </a:p>
        <a:p>
          <a:pPr marL="0" lvl="0" indent="0" algn="l" rtl="0">
            <a:spcBef>
              <a:spcPts val="0"/>
            </a:spcBef>
            <a:spcAft>
              <a:spcPts val="0"/>
            </a:spcAft>
            <a:buNone/>
          </a:pPr>
          <a:r>
            <a:rPr lang="nb-NO" sz="1100" b="1"/>
            <a:t>Audit</a:t>
          </a:r>
        </a:p>
        <a:p>
          <a:pPr marL="0" lvl="0" indent="0" algn="l" rtl="0">
            <a:spcBef>
              <a:spcPts val="0"/>
            </a:spcBef>
            <a:spcAft>
              <a:spcPts val="0"/>
            </a:spcAft>
            <a:buNone/>
          </a:pPr>
          <a:r>
            <a:rPr lang="nb-NO" sz="1100" b="0"/>
            <a:t>If your</a:t>
          </a:r>
          <a:r>
            <a:rPr lang="nb-NO" sz="1100" b="0" baseline="0"/>
            <a:t> total budget exceeds NOK 100,000, you are required to have the funds audited. For budget under NOK 100,000, a narrative and financial report are sufficient. Norec may, however, ask for documentation of costs.</a:t>
          </a:r>
        </a:p>
        <a:p>
          <a:pPr marL="0" lvl="0" indent="0" algn="l" rtl="0">
            <a:spcBef>
              <a:spcPts val="0"/>
            </a:spcBef>
            <a:spcAft>
              <a:spcPts val="0"/>
            </a:spcAft>
            <a:buNone/>
          </a:pPr>
          <a:r>
            <a:rPr lang="nb-NO" sz="1100" b="1" baseline="0"/>
            <a:t>Transfer schedule</a:t>
          </a:r>
        </a:p>
        <a:p>
          <a:pPr marL="0" lvl="0" indent="0" algn="l" rtl="0">
            <a:spcBef>
              <a:spcPts val="0"/>
            </a:spcBef>
            <a:spcAft>
              <a:spcPts val="0"/>
            </a:spcAft>
            <a:buNone/>
          </a:pPr>
          <a:r>
            <a:rPr lang="nb-NO" sz="1100" b="0" baseline="0"/>
            <a:t>You can suggest a date for the first transfer of funds. Norec will set a final date for the transfer once the application has been approved. </a:t>
          </a:r>
        </a:p>
        <a:p>
          <a:pPr marL="0" lvl="0" indent="0" algn="l" rtl="0">
            <a:spcBef>
              <a:spcPts val="0"/>
            </a:spcBef>
            <a:spcAft>
              <a:spcPts val="0"/>
            </a:spcAft>
            <a:buNone/>
          </a:pPr>
          <a:r>
            <a:rPr lang="nb-NO" sz="1100" b="1" baseline="0"/>
            <a:t>Signature</a:t>
          </a:r>
        </a:p>
        <a:p>
          <a:pPr marL="0" lvl="0" indent="0" algn="l" rtl="0">
            <a:spcBef>
              <a:spcPts val="0"/>
            </a:spcBef>
            <a:spcAft>
              <a:spcPts val="0"/>
            </a:spcAft>
            <a:buNone/>
          </a:pPr>
          <a:r>
            <a:rPr lang="nb-NO" sz="1100" b="0" baseline="0"/>
            <a:t>The budhet is not a valid annex to the application unless it has been signed and dated by the coordinating partner's authorised representative (the person with signature rights). </a:t>
          </a:r>
          <a:endParaRPr sz="1100" b="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323850</xdr:colOff>
      <xdr:row>6</xdr:row>
      <xdr:rowOff>76200</xdr:rowOff>
    </xdr:from>
    <xdr:ext cx="184731" cy="264560"/>
    <xdr:sp macro="" textlink="">
      <xdr:nvSpPr>
        <xdr:cNvPr id="2" name="TextBox 1">
          <a:extLst>
            <a:ext uri="{FF2B5EF4-FFF2-40B4-BE49-F238E27FC236}">
              <a16:creationId xmlns:a16="http://schemas.microsoft.com/office/drawing/2014/main" id="{13D6E8CE-B6BC-4EB0-84DD-EF8595183F35}"/>
            </a:ext>
          </a:extLst>
        </xdr:cNvPr>
        <xdr:cNvSpPr txBox="1"/>
      </xdr:nvSpPr>
      <xdr:spPr>
        <a:xfrm>
          <a:off x="323850" y="69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9B97-56F1-4147-AA26-9BC649E2D0A7}">
  <dimension ref="A1"/>
  <sheetViews>
    <sheetView workbookViewId="0">
      <selection activeCell="M14" sqref="M14"/>
    </sheetView>
  </sheetViews>
  <sheetFormatPr defaultColWidth="11.42578125" defaultRowHeight="15" x14ac:dyDescent="0.25"/>
  <cols>
    <col min="1" max="1" width="2.8554687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K102"/>
  <sheetViews>
    <sheetView tabSelected="1" zoomScaleNormal="100" zoomScaleSheetLayoutView="55" workbookViewId="0">
      <selection activeCell="I32" sqref="I32"/>
    </sheetView>
  </sheetViews>
  <sheetFormatPr defaultColWidth="9.140625" defaultRowHeight="14.25" x14ac:dyDescent="0.2"/>
  <cols>
    <col min="1" max="1" width="3.42578125" style="2" customWidth="1"/>
    <col min="2" max="2" width="36.140625" style="2" customWidth="1"/>
    <col min="3" max="4" width="11.5703125" style="5" customWidth="1"/>
    <col min="5" max="18" width="11.5703125" style="2" customWidth="1"/>
    <col min="19" max="19" width="18.140625" style="2" customWidth="1"/>
    <col min="20" max="21" width="12.42578125" style="2" bestFit="1" customWidth="1"/>
    <col min="22" max="22" width="13.42578125" style="2" customWidth="1"/>
    <col min="23" max="23" width="19.85546875" style="2" bestFit="1" customWidth="1"/>
    <col min="24" max="24" width="20.5703125" style="2" customWidth="1"/>
    <col min="25" max="25" width="24.140625" style="2" customWidth="1"/>
    <col min="26" max="26" width="19" style="2" customWidth="1"/>
    <col min="27" max="28" width="33.42578125" style="2" bestFit="1" customWidth="1"/>
    <col min="29" max="34" width="9.5703125" style="2" customWidth="1"/>
    <col min="35" max="35" width="11.85546875" style="2" customWidth="1"/>
    <col min="36" max="36" width="13.5703125" style="2" customWidth="1"/>
    <col min="37" max="41" width="10.42578125" style="2" customWidth="1"/>
    <col min="42" max="16384" width="9.140625" style="2"/>
  </cols>
  <sheetData>
    <row r="2" spans="2:37" ht="18.75" x14ac:dyDescent="0.3">
      <c r="B2" s="176" t="s">
        <v>0</v>
      </c>
      <c r="C2" s="177"/>
      <c r="D2" s="177"/>
      <c r="E2" s="177"/>
      <c r="F2" s="177"/>
      <c r="G2" s="177"/>
      <c r="H2" s="177"/>
      <c r="I2" s="177"/>
      <c r="J2" s="177"/>
      <c r="K2" s="177"/>
      <c r="L2" s="177"/>
      <c r="M2" s="177"/>
      <c r="N2" s="177"/>
      <c r="O2" s="177"/>
      <c r="P2" s="177"/>
      <c r="Q2" s="177"/>
      <c r="R2" s="177"/>
      <c r="S2" s="178"/>
      <c r="T2" s="1"/>
      <c r="U2" s="1"/>
      <c r="V2" s="1"/>
      <c r="W2" s="1"/>
      <c r="AF2" s="1"/>
      <c r="AG2" s="1"/>
      <c r="AH2" s="1"/>
      <c r="AI2" s="3"/>
      <c r="AJ2" s="4"/>
      <c r="AK2" s="4"/>
    </row>
    <row r="3" spans="2:37" ht="18.75" x14ac:dyDescent="0.3">
      <c r="B3" s="17"/>
      <c r="C3" s="18"/>
      <c r="D3" s="18"/>
      <c r="E3"/>
      <c r="F3"/>
      <c r="G3"/>
      <c r="H3"/>
      <c r="I3"/>
      <c r="J3"/>
      <c r="K3"/>
      <c r="L3"/>
      <c r="M3"/>
      <c r="N3"/>
      <c r="O3"/>
      <c r="P3"/>
      <c r="Q3"/>
      <c r="R3"/>
      <c r="S3" s="39" t="s">
        <v>100</v>
      </c>
      <c r="AF3" s="1"/>
      <c r="AG3" s="1"/>
      <c r="AH3" s="1"/>
      <c r="AI3" s="3"/>
      <c r="AJ3" s="4"/>
      <c r="AK3" s="4"/>
    </row>
    <row r="4" spans="2:37" x14ac:dyDescent="0.2">
      <c r="B4" s="142" t="s">
        <v>1</v>
      </c>
      <c r="C4" s="186" t="s">
        <v>50</v>
      </c>
      <c r="D4" s="186"/>
      <c r="E4" s="186"/>
      <c r="F4" s="52"/>
      <c r="G4" s="52"/>
      <c r="H4" s="52"/>
      <c r="I4" s="52"/>
      <c r="J4" s="52"/>
      <c r="K4" s="52"/>
      <c r="L4" s="52"/>
      <c r="M4" s="52"/>
      <c r="N4" s="52"/>
      <c r="O4" s="52"/>
      <c r="P4" s="52"/>
      <c r="Q4" s="52"/>
      <c r="R4" s="52"/>
      <c r="S4" s="52"/>
      <c r="T4" s="3"/>
      <c r="U4" s="3"/>
      <c r="V4" s="3"/>
      <c r="W4" s="3"/>
      <c r="X4" s="3"/>
      <c r="Y4" s="3"/>
      <c r="Z4" s="3"/>
      <c r="AA4" s="3"/>
      <c r="AB4" s="3"/>
      <c r="AC4" s="3"/>
      <c r="AD4" s="3"/>
      <c r="AE4" s="3"/>
      <c r="AF4" s="3"/>
      <c r="AG4" s="3"/>
      <c r="AH4" s="3"/>
      <c r="AI4" s="3"/>
      <c r="AJ4" s="4"/>
      <c r="AK4" s="4"/>
    </row>
    <row r="5" spans="2:37" x14ac:dyDescent="0.2">
      <c r="B5" s="40" t="s">
        <v>52</v>
      </c>
      <c r="C5" s="187" t="s">
        <v>51</v>
      </c>
      <c r="D5" s="187"/>
      <c r="E5" s="187"/>
      <c r="F5" s="78"/>
      <c r="G5" s="78"/>
      <c r="H5" s="78"/>
      <c r="I5" s="78"/>
      <c r="J5" s="78"/>
      <c r="K5" s="78"/>
      <c r="L5" s="78"/>
      <c r="M5" s="78"/>
      <c r="N5" s="78"/>
      <c r="O5" s="78"/>
      <c r="P5" s="78"/>
      <c r="Q5" s="78"/>
      <c r="R5" s="78"/>
      <c r="S5" s="78"/>
      <c r="T5" s="3"/>
      <c r="U5" s="3"/>
      <c r="V5" s="3"/>
      <c r="W5" s="3"/>
      <c r="X5" s="3"/>
      <c r="Y5" s="3"/>
      <c r="Z5" s="3"/>
      <c r="AA5" s="3"/>
      <c r="AB5" s="3"/>
      <c r="AC5" s="3"/>
      <c r="AD5" s="3"/>
      <c r="AE5" s="3"/>
      <c r="AF5" s="3"/>
      <c r="AG5" s="3"/>
      <c r="AH5" s="3"/>
      <c r="AI5" s="3"/>
      <c r="AJ5" s="4"/>
      <c r="AK5" s="4"/>
    </row>
    <row r="6" spans="2:37" x14ac:dyDescent="0.2">
      <c r="B6" s="40" t="s">
        <v>53</v>
      </c>
      <c r="C6" s="187" t="s">
        <v>63</v>
      </c>
      <c r="D6" s="187"/>
      <c r="E6" s="187"/>
      <c r="F6" s="78"/>
      <c r="G6" s="78"/>
      <c r="H6" s="78"/>
      <c r="I6" s="78"/>
      <c r="J6" s="78"/>
      <c r="K6" s="78"/>
      <c r="L6" s="78"/>
      <c r="M6" s="78"/>
      <c r="N6" s="78"/>
      <c r="O6" s="78"/>
      <c r="P6" s="78"/>
      <c r="Q6" s="78"/>
      <c r="R6" s="78"/>
      <c r="S6" s="78"/>
      <c r="T6" s="3"/>
      <c r="U6" s="3"/>
      <c r="V6" s="3"/>
      <c r="W6" s="3"/>
      <c r="X6" s="3"/>
      <c r="Y6" s="3"/>
      <c r="Z6" s="3"/>
      <c r="AA6" s="3"/>
      <c r="AB6" s="3"/>
      <c r="AC6" s="3"/>
      <c r="AD6" s="3"/>
      <c r="AE6" s="3"/>
      <c r="AF6" s="3"/>
      <c r="AG6" s="3"/>
      <c r="AH6" s="3"/>
      <c r="AI6" s="3"/>
      <c r="AJ6" s="4"/>
      <c r="AK6" s="4"/>
    </row>
    <row r="7" spans="2:37" ht="15.75" thickBot="1" x14ac:dyDescent="0.3">
      <c r="B7"/>
      <c r="C7" s="18"/>
      <c r="D7" s="18"/>
      <c r="E7"/>
      <c r="F7"/>
      <c r="G7"/>
      <c r="H7"/>
      <c r="I7"/>
      <c r="J7"/>
      <c r="K7"/>
      <c r="L7"/>
      <c r="M7"/>
      <c r="N7"/>
      <c r="O7"/>
      <c r="P7"/>
      <c r="Q7"/>
      <c r="R7"/>
      <c r="S7"/>
    </row>
    <row r="8" spans="2:37" s="16" customFormat="1" ht="30" customHeight="1" x14ac:dyDescent="0.2">
      <c r="B8" s="179" t="s">
        <v>2</v>
      </c>
      <c r="C8" s="180"/>
      <c r="D8" s="180"/>
      <c r="E8" s="180"/>
      <c r="F8" s="180"/>
      <c r="G8" s="180"/>
      <c r="H8" s="180"/>
      <c r="I8" s="180"/>
      <c r="J8" s="180"/>
      <c r="K8" s="180"/>
      <c r="L8" s="180"/>
      <c r="M8" s="180"/>
      <c r="N8" s="180"/>
      <c r="O8" s="180"/>
      <c r="P8" s="180"/>
      <c r="Q8" s="180"/>
      <c r="R8" s="180"/>
      <c r="S8" s="181"/>
      <c r="T8" s="6"/>
      <c r="U8" s="6"/>
      <c r="V8" s="6"/>
      <c r="W8" s="6"/>
      <c r="X8" s="6"/>
    </row>
    <row r="9" spans="2:37" s="16" customFormat="1" ht="30" customHeight="1" x14ac:dyDescent="0.2">
      <c r="B9" s="130" t="s">
        <v>44</v>
      </c>
      <c r="C9" s="182" t="s">
        <v>3</v>
      </c>
      <c r="D9" s="183"/>
      <c r="E9" s="184"/>
      <c r="F9" s="185"/>
      <c r="G9" s="182" t="s">
        <v>41</v>
      </c>
      <c r="H9" s="183"/>
      <c r="I9" s="184"/>
      <c r="J9" s="185"/>
      <c r="K9" s="182" t="s">
        <v>42</v>
      </c>
      <c r="L9" s="183"/>
      <c r="M9" s="184"/>
      <c r="N9" s="185"/>
      <c r="O9" s="182" t="s">
        <v>43</v>
      </c>
      <c r="P9" s="183"/>
      <c r="Q9" s="184"/>
      <c r="R9" s="185"/>
      <c r="S9" s="149"/>
    </row>
    <row r="10" spans="2:37" s="16" customFormat="1" ht="30" customHeight="1" x14ac:dyDescent="0.2">
      <c r="B10" s="115"/>
      <c r="C10" s="90" t="s">
        <v>4</v>
      </c>
      <c r="D10" s="19" t="s">
        <v>5</v>
      </c>
      <c r="E10" s="20" t="s">
        <v>6</v>
      </c>
      <c r="F10" s="59" t="s">
        <v>7</v>
      </c>
      <c r="G10" s="90" t="str">
        <f>C10</f>
        <v>UNIT                     AMOUNT</v>
      </c>
      <c r="H10" s="19" t="s">
        <v>5</v>
      </c>
      <c r="I10" s="20" t="str">
        <f>E10</f>
        <v>NUMBER OF DAYS</v>
      </c>
      <c r="J10" s="59" t="str">
        <f>F10</f>
        <v xml:space="preserve">TOTAL </v>
      </c>
      <c r="K10" s="90" t="str">
        <f>G10</f>
        <v>UNIT                     AMOUNT</v>
      </c>
      <c r="L10" s="19" t="s">
        <v>5</v>
      </c>
      <c r="M10" s="20" t="str">
        <f>I10</f>
        <v>NUMBER OF DAYS</v>
      </c>
      <c r="N10" s="59" t="str">
        <f>J10</f>
        <v xml:space="preserve">TOTAL </v>
      </c>
      <c r="O10" s="90" t="str">
        <f>K10</f>
        <v>UNIT                     AMOUNT</v>
      </c>
      <c r="P10" s="19" t="s">
        <v>5</v>
      </c>
      <c r="Q10" s="20" t="str">
        <f>M10</f>
        <v>NUMBER OF DAYS</v>
      </c>
      <c r="R10" s="59" t="str">
        <f>N10</f>
        <v xml:space="preserve">TOTAL </v>
      </c>
      <c r="S10" s="115" t="s">
        <v>59</v>
      </c>
      <c r="V10" s="4"/>
    </row>
    <row r="11" spans="2:37" s="16" customFormat="1" ht="12.95" customHeight="1" x14ac:dyDescent="0.2">
      <c r="B11" s="93" t="s">
        <v>13</v>
      </c>
      <c r="C11" s="97"/>
      <c r="D11" s="98"/>
      <c r="E11" s="98"/>
      <c r="F11" s="99"/>
      <c r="G11" s="100"/>
      <c r="H11" s="101"/>
      <c r="I11" s="101"/>
      <c r="J11" s="99"/>
      <c r="K11" s="100"/>
      <c r="L11" s="101"/>
      <c r="M11" s="101"/>
      <c r="N11" s="99"/>
      <c r="O11" s="102"/>
      <c r="P11" s="103"/>
      <c r="Q11" s="101"/>
      <c r="R11" s="104"/>
      <c r="S11" s="150"/>
      <c r="V11" s="7"/>
      <c r="W11" s="7"/>
      <c r="X11" s="7"/>
    </row>
    <row r="12" spans="2:37" s="16" customFormat="1" ht="12.95" customHeight="1" x14ac:dyDescent="0.2">
      <c r="B12" s="94" t="s">
        <v>9</v>
      </c>
      <c r="C12" s="97"/>
      <c r="D12" s="98"/>
      <c r="E12" s="98"/>
      <c r="F12" s="105">
        <f>SUM(C12*D12*E12)</f>
        <v>0</v>
      </c>
      <c r="G12" s="100"/>
      <c r="H12" s="101"/>
      <c r="I12" s="101"/>
      <c r="J12" s="105">
        <f>SUM(G12*H12*I12)</f>
        <v>0</v>
      </c>
      <c r="K12" s="100"/>
      <c r="L12" s="101"/>
      <c r="M12" s="101"/>
      <c r="N12" s="105">
        <f>SUM(K12*L12*M12)</f>
        <v>0</v>
      </c>
      <c r="O12" s="102"/>
      <c r="P12" s="103"/>
      <c r="Q12" s="101"/>
      <c r="R12" s="105">
        <f>SUM(O12*P12*Q12)</f>
        <v>0</v>
      </c>
      <c r="S12" s="151">
        <f>SUM(R12,N12,J12,F12)</f>
        <v>0</v>
      </c>
      <c r="V12" s="7"/>
      <c r="W12" s="7"/>
      <c r="X12" s="7"/>
    </row>
    <row r="13" spans="2:37" s="16" customFormat="1" ht="12.95" customHeight="1" x14ac:dyDescent="0.2">
      <c r="B13" s="94" t="s">
        <v>10</v>
      </c>
      <c r="C13" s="97"/>
      <c r="D13" s="98"/>
      <c r="E13" s="98"/>
      <c r="F13" s="105">
        <f t="shared" ref="F13:F15" si="0">SUM(C13*D13*E13)</f>
        <v>0</v>
      </c>
      <c r="G13" s="100"/>
      <c r="H13" s="101"/>
      <c r="I13" s="101"/>
      <c r="J13" s="105">
        <f t="shared" ref="J13:J15" si="1">SUM(G13*H13*I13)</f>
        <v>0</v>
      </c>
      <c r="K13" s="100"/>
      <c r="L13" s="101"/>
      <c r="M13" s="101"/>
      <c r="N13" s="105">
        <f t="shared" ref="N13:N15" si="2">SUM(K13*L13*M13)</f>
        <v>0</v>
      </c>
      <c r="O13" s="102"/>
      <c r="P13" s="103"/>
      <c r="Q13" s="101"/>
      <c r="R13" s="105">
        <f t="shared" ref="R13:R15" si="3">SUM(O13*P13*Q13)</f>
        <v>0</v>
      </c>
      <c r="S13" s="151">
        <f t="shared" ref="S13:S19" si="4">SUM(R13,N13,J13,F13)</f>
        <v>0</v>
      </c>
      <c r="V13" s="7"/>
      <c r="W13" s="7"/>
      <c r="X13" s="7"/>
    </row>
    <row r="14" spans="2:37" s="16" customFormat="1" ht="12.95" customHeight="1" x14ac:dyDescent="0.2">
      <c r="B14" s="94" t="s">
        <v>11</v>
      </c>
      <c r="C14" s="97"/>
      <c r="D14" s="98"/>
      <c r="E14" s="98"/>
      <c r="F14" s="105">
        <f t="shared" si="0"/>
        <v>0</v>
      </c>
      <c r="G14" s="100"/>
      <c r="H14" s="101"/>
      <c r="I14" s="101"/>
      <c r="J14" s="105">
        <f t="shared" si="1"/>
        <v>0</v>
      </c>
      <c r="K14" s="100"/>
      <c r="L14" s="101"/>
      <c r="M14" s="101"/>
      <c r="N14" s="105">
        <f t="shared" si="2"/>
        <v>0</v>
      </c>
      <c r="O14" s="102"/>
      <c r="P14" s="103"/>
      <c r="Q14" s="101"/>
      <c r="R14" s="105">
        <f t="shared" si="3"/>
        <v>0</v>
      </c>
      <c r="S14" s="151">
        <f t="shared" si="4"/>
        <v>0</v>
      </c>
      <c r="V14" s="4"/>
      <c r="W14" s="7"/>
      <c r="X14" s="7"/>
    </row>
    <row r="15" spans="2:37" s="16" customFormat="1" ht="12.95" customHeight="1" x14ac:dyDescent="0.2">
      <c r="B15" s="94" t="s">
        <v>12</v>
      </c>
      <c r="C15" s="97"/>
      <c r="D15" s="98"/>
      <c r="E15" s="98"/>
      <c r="F15" s="105">
        <f t="shared" si="0"/>
        <v>0</v>
      </c>
      <c r="G15" s="100"/>
      <c r="H15" s="101"/>
      <c r="I15" s="101"/>
      <c r="J15" s="105">
        <f t="shared" si="1"/>
        <v>0</v>
      </c>
      <c r="K15" s="100"/>
      <c r="L15" s="101"/>
      <c r="M15" s="101"/>
      <c r="N15" s="105">
        <f t="shared" si="2"/>
        <v>0</v>
      </c>
      <c r="O15" s="102"/>
      <c r="P15" s="103"/>
      <c r="Q15" s="101"/>
      <c r="R15" s="105">
        <f t="shared" si="3"/>
        <v>0</v>
      </c>
      <c r="S15" s="151">
        <f t="shared" si="4"/>
        <v>0</v>
      </c>
      <c r="V15" s="4"/>
      <c r="W15" s="7"/>
      <c r="X15" s="7"/>
    </row>
    <row r="16" spans="2:37" s="16" customFormat="1" ht="12.95" customHeight="1" x14ac:dyDescent="0.2">
      <c r="B16" s="94"/>
      <c r="C16" s="97"/>
      <c r="D16" s="98"/>
      <c r="E16" s="98"/>
      <c r="F16" s="105"/>
      <c r="G16" s="100"/>
      <c r="H16" s="101"/>
      <c r="I16" s="101"/>
      <c r="J16" s="99"/>
      <c r="K16" s="100"/>
      <c r="L16" s="101"/>
      <c r="M16" s="101"/>
      <c r="N16" s="99"/>
      <c r="O16" s="102"/>
      <c r="P16" s="103"/>
      <c r="Q16" s="101"/>
      <c r="R16" s="104"/>
      <c r="S16" s="151"/>
      <c r="V16" s="4"/>
      <c r="W16" s="7"/>
      <c r="X16" s="7"/>
    </row>
    <row r="17" spans="2:28" s="16" customFormat="1" ht="12.95" customHeight="1" x14ac:dyDescent="0.2">
      <c r="B17" s="95" t="s">
        <v>40</v>
      </c>
      <c r="C17" s="97"/>
      <c r="D17" s="98"/>
      <c r="E17" s="98"/>
      <c r="F17" s="105"/>
      <c r="G17" s="100"/>
      <c r="H17" s="101"/>
      <c r="I17" s="101"/>
      <c r="J17" s="99"/>
      <c r="K17" s="100"/>
      <c r="L17" s="101"/>
      <c r="M17" s="101"/>
      <c r="N17" s="99"/>
      <c r="O17" s="102"/>
      <c r="P17" s="103"/>
      <c r="Q17" s="101"/>
      <c r="R17" s="104"/>
      <c r="S17" s="151"/>
      <c r="V17" s="4"/>
      <c r="W17" s="8"/>
      <c r="X17" s="9"/>
    </row>
    <row r="18" spans="2:28" s="16" customFormat="1" ht="12.95" customHeight="1" x14ac:dyDescent="0.2">
      <c r="B18" s="94" t="s">
        <v>54</v>
      </c>
      <c r="C18" s="97"/>
      <c r="D18" s="98"/>
      <c r="E18" s="98"/>
      <c r="F18" s="105"/>
      <c r="G18" s="100"/>
      <c r="H18" s="101"/>
      <c r="I18" s="101"/>
      <c r="J18" s="99"/>
      <c r="K18" s="100"/>
      <c r="L18" s="101"/>
      <c r="M18" s="101"/>
      <c r="N18" s="99"/>
      <c r="O18" s="102"/>
      <c r="P18" s="103"/>
      <c r="Q18" s="101"/>
      <c r="R18" s="104"/>
      <c r="S18" s="151">
        <f t="shared" si="4"/>
        <v>0</v>
      </c>
      <c r="T18" s="7"/>
      <c r="U18" s="7"/>
      <c r="V18" s="7"/>
      <c r="AB18" s="4"/>
    </row>
    <row r="19" spans="2:28" s="16" customFormat="1" ht="12.95" customHeight="1" x14ac:dyDescent="0.2">
      <c r="B19" s="94" t="s">
        <v>45</v>
      </c>
      <c r="C19" s="97"/>
      <c r="D19" s="98"/>
      <c r="E19" s="98"/>
      <c r="F19" s="99"/>
      <c r="G19" s="97"/>
      <c r="H19" s="98"/>
      <c r="I19" s="98"/>
      <c r="J19" s="99"/>
      <c r="K19" s="97"/>
      <c r="L19" s="98"/>
      <c r="M19" s="98"/>
      <c r="N19" s="99"/>
      <c r="O19" s="97"/>
      <c r="P19" s="98"/>
      <c r="Q19" s="98"/>
      <c r="R19" s="99"/>
      <c r="S19" s="151">
        <f t="shared" si="4"/>
        <v>0</v>
      </c>
      <c r="T19" s="7"/>
      <c r="U19" s="7"/>
      <c r="V19" s="7"/>
      <c r="AB19" s="4"/>
    </row>
    <row r="20" spans="2:28" s="16" customFormat="1" ht="12.95" customHeight="1" x14ac:dyDescent="0.2">
      <c r="B20" s="94"/>
      <c r="C20" s="97"/>
      <c r="D20" s="98"/>
      <c r="E20" s="98"/>
      <c r="F20" s="99"/>
      <c r="G20" s="97"/>
      <c r="H20" s="98"/>
      <c r="I20" s="98"/>
      <c r="J20" s="99"/>
      <c r="K20" s="97"/>
      <c r="L20" s="98"/>
      <c r="M20" s="98"/>
      <c r="N20" s="99"/>
      <c r="O20" s="97"/>
      <c r="P20" s="98"/>
      <c r="Q20" s="98"/>
      <c r="R20" s="99"/>
      <c r="S20" s="151"/>
      <c r="T20" s="7"/>
      <c r="U20" s="7"/>
      <c r="V20" s="7"/>
      <c r="AB20" s="4"/>
    </row>
    <row r="21" spans="2:28" s="16" customFormat="1" ht="12.95" customHeight="1" thickBot="1" x14ac:dyDescent="0.25">
      <c r="B21" s="96" t="s">
        <v>14</v>
      </c>
      <c r="C21" s="92"/>
      <c r="D21" s="65"/>
      <c r="E21" s="89"/>
      <c r="F21" s="66">
        <f>SUM(F11:F19)</f>
        <v>0</v>
      </c>
      <c r="G21" s="91"/>
      <c r="H21" s="89"/>
      <c r="I21" s="89"/>
      <c r="J21" s="66">
        <f>SUM(J11:J19)</f>
        <v>0</v>
      </c>
      <c r="K21" s="91"/>
      <c r="L21" s="89"/>
      <c r="M21" s="89"/>
      <c r="N21" s="66">
        <f>SUM(N11:N19)</f>
        <v>0</v>
      </c>
      <c r="O21" s="91"/>
      <c r="P21" s="89"/>
      <c r="Q21" s="89"/>
      <c r="R21" s="66">
        <f>SUM(R11:R19)</f>
        <v>0</v>
      </c>
      <c r="S21" s="152">
        <f>SUM(F21,J21,N21,R21)</f>
        <v>0</v>
      </c>
      <c r="T21" s="7"/>
      <c r="U21" s="7"/>
      <c r="V21" s="7"/>
      <c r="AB21" s="4"/>
    </row>
    <row r="22" spans="2:28" s="16" customFormat="1" ht="12.75" x14ac:dyDescent="0.2">
      <c r="B22" s="24"/>
      <c r="C22" s="24"/>
      <c r="D22" s="24"/>
      <c r="E22" s="25"/>
      <c r="F22" s="26"/>
      <c r="G22" s="26"/>
      <c r="H22" s="26"/>
      <c r="I22" s="26"/>
      <c r="J22" s="26"/>
      <c r="K22" s="26"/>
      <c r="L22" s="26"/>
      <c r="M22" s="26"/>
      <c r="N22" s="26"/>
      <c r="O22" s="26"/>
      <c r="P22" s="26"/>
      <c r="Q22" s="26"/>
      <c r="R22" s="26"/>
      <c r="S22" s="26"/>
      <c r="T22" s="4"/>
    </row>
    <row r="23" spans="2:28" s="16" customFormat="1" ht="12.75" x14ac:dyDescent="0.2">
      <c r="B23" s="24"/>
      <c r="C23" s="24"/>
      <c r="D23" s="24"/>
      <c r="E23" s="25"/>
      <c r="F23" s="26"/>
      <c r="G23" s="26"/>
      <c r="H23" s="26"/>
      <c r="I23" s="26"/>
      <c r="J23" s="26"/>
      <c r="K23" s="26"/>
      <c r="L23" s="26"/>
      <c r="M23" s="26"/>
      <c r="N23" s="26"/>
      <c r="O23" s="26"/>
      <c r="P23" s="26"/>
      <c r="Q23" s="26"/>
      <c r="R23" s="26"/>
      <c r="S23" s="26"/>
    </row>
    <row r="24" spans="2:28" s="16" customFormat="1" ht="25.5" x14ac:dyDescent="0.2">
      <c r="B24" s="158" t="s">
        <v>58</v>
      </c>
      <c r="C24" s="159"/>
      <c r="D24" s="111" t="s">
        <v>15</v>
      </c>
      <c r="F24" s="26"/>
      <c r="G24" s="26"/>
      <c r="H24" s="26"/>
      <c r="I24" s="26"/>
      <c r="J24" s="26"/>
      <c r="K24" s="26"/>
      <c r="L24" s="26"/>
      <c r="M24" s="26"/>
      <c r="N24" s="26"/>
      <c r="O24" s="26"/>
      <c r="P24" s="26"/>
      <c r="Q24" s="26"/>
      <c r="R24" s="26"/>
      <c r="S24" s="26"/>
    </row>
    <row r="25" spans="2:28" s="16" customFormat="1" ht="12.75" x14ac:dyDescent="0.2">
      <c r="B25" s="160"/>
      <c r="C25" s="161"/>
      <c r="D25" s="27">
        <f>SUM(S21)</f>
        <v>0</v>
      </c>
      <c r="F25" s="26"/>
      <c r="G25" s="26"/>
      <c r="H25" s="26"/>
      <c r="I25" s="26"/>
      <c r="J25" s="26"/>
      <c r="K25" s="26"/>
      <c r="L25" s="26"/>
      <c r="M25" s="26"/>
      <c r="N25" s="26"/>
      <c r="O25" s="26"/>
      <c r="P25" s="26"/>
      <c r="Q25" s="26"/>
      <c r="R25" s="26"/>
      <c r="S25" s="28"/>
    </row>
    <row r="26" spans="2:28" s="16" customFormat="1" ht="12.95" customHeight="1" x14ac:dyDescent="0.2">
      <c r="B26" s="106"/>
      <c r="C26" s="106"/>
      <c r="D26" s="107"/>
      <c r="F26" s="26"/>
      <c r="G26" s="26"/>
      <c r="H26" s="26"/>
      <c r="I26" s="26"/>
      <c r="J26" s="26"/>
      <c r="K26" s="26"/>
      <c r="L26" s="26"/>
      <c r="M26" s="26"/>
      <c r="N26" s="26"/>
      <c r="O26" s="26"/>
      <c r="P26" s="26"/>
      <c r="Q26" s="26"/>
      <c r="R26" s="26"/>
      <c r="S26" s="28"/>
    </row>
    <row r="27" spans="2:28" s="16" customFormat="1" ht="12.95" customHeight="1" x14ac:dyDescent="0.2">
      <c r="B27" s="24"/>
      <c r="C27" s="24"/>
      <c r="D27" s="24"/>
      <c r="E27" s="79"/>
      <c r="F27" s="28"/>
      <c r="G27" s="26"/>
      <c r="H27" s="26"/>
      <c r="I27" s="26"/>
      <c r="J27" s="26"/>
      <c r="K27" s="26"/>
      <c r="L27" s="26"/>
      <c r="M27" s="26"/>
      <c r="N27" s="26"/>
      <c r="O27" s="26"/>
      <c r="P27" s="26"/>
      <c r="Q27" s="26"/>
      <c r="R27" s="26"/>
      <c r="S27" s="28"/>
    </row>
    <row r="28" spans="2:28" s="16" customFormat="1" ht="12.75" x14ac:dyDescent="0.2">
      <c r="B28" s="173" t="s">
        <v>46</v>
      </c>
      <c r="C28" s="174"/>
      <c r="D28" s="174"/>
      <c r="E28" s="175"/>
      <c r="F28" s="26"/>
      <c r="G28" s="26"/>
      <c r="H28" s="26"/>
      <c r="I28" s="26"/>
      <c r="J28" s="26"/>
      <c r="K28" s="26"/>
      <c r="L28" s="26"/>
      <c r="M28" s="26"/>
      <c r="N28" s="26"/>
      <c r="O28" s="26"/>
      <c r="P28" s="26"/>
      <c r="Q28" s="26"/>
      <c r="R28" s="26"/>
      <c r="S28" s="28"/>
    </row>
    <row r="29" spans="2:28" s="16" customFormat="1" ht="25.5" x14ac:dyDescent="0.2">
      <c r="B29" s="29" t="s">
        <v>47</v>
      </c>
      <c r="C29" s="165" t="s">
        <v>16</v>
      </c>
      <c r="D29" s="166"/>
      <c r="E29" s="30" t="s">
        <v>17</v>
      </c>
      <c r="F29" s="26"/>
      <c r="H29" s="26"/>
      <c r="I29" s="26"/>
      <c r="J29" s="26"/>
      <c r="K29" s="26"/>
      <c r="L29" s="26"/>
      <c r="M29" s="28"/>
      <c r="N29" s="31"/>
      <c r="O29" s="26"/>
      <c r="P29" s="26"/>
      <c r="Q29" s="32"/>
      <c r="R29" s="32"/>
      <c r="S29" s="28"/>
    </row>
    <row r="30" spans="2:28" s="16" customFormat="1" ht="12.95" customHeight="1" x14ac:dyDescent="0.2">
      <c r="B30" s="21" t="s">
        <v>18</v>
      </c>
      <c r="C30" s="167"/>
      <c r="D30" s="168"/>
      <c r="E30" s="33">
        <f>SUM(D25*0.6)</f>
        <v>0</v>
      </c>
      <c r="F30" s="26"/>
      <c r="G30" s="26"/>
      <c r="H30" s="26"/>
      <c r="I30" s="26"/>
      <c r="J30" s="26"/>
      <c r="K30" s="26"/>
      <c r="L30" s="26"/>
    </row>
    <row r="31" spans="2:28" s="16" customFormat="1" ht="12.95" customHeight="1" x14ac:dyDescent="0.2">
      <c r="B31" s="34" t="s">
        <v>19</v>
      </c>
      <c r="C31" s="169"/>
      <c r="D31" s="170"/>
      <c r="E31" s="35">
        <f>SUM(D25*0.4)</f>
        <v>0</v>
      </c>
      <c r="F31" s="26"/>
      <c r="G31" s="28"/>
      <c r="H31" s="28"/>
      <c r="I31" s="26"/>
      <c r="J31" s="26"/>
      <c r="K31" s="26"/>
      <c r="L31" s="26"/>
      <c r="T31" s="11"/>
      <c r="U31" s="11"/>
      <c r="V31" s="11"/>
    </row>
    <row r="32" spans="2:28" s="16" customFormat="1" ht="12.95" customHeight="1" x14ac:dyDescent="0.2">
      <c r="B32" s="36" t="s">
        <v>14</v>
      </c>
      <c r="C32" s="171"/>
      <c r="D32" s="172"/>
      <c r="E32" s="23">
        <f>SUM(E30:E31)</f>
        <v>0</v>
      </c>
      <c r="F32" s="26"/>
      <c r="G32" s="26"/>
      <c r="H32" s="26"/>
      <c r="I32" s="26"/>
      <c r="J32" s="26"/>
      <c r="K32" s="26"/>
      <c r="L32" s="26"/>
      <c r="T32" s="11"/>
      <c r="U32" s="11"/>
      <c r="V32" s="11"/>
    </row>
    <row r="33" spans="2:22" s="16" customFormat="1" ht="12.75" x14ac:dyDescent="0.2">
      <c r="B33" s="24"/>
      <c r="C33" s="31"/>
      <c r="D33" s="31"/>
      <c r="E33" s="26"/>
      <c r="F33" s="26"/>
      <c r="G33" s="26"/>
      <c r="H33" s="26"/>
      <c r="I33" s="26"/>
      <c r="J33" s="26"/>
      <c r="K33" s="26"/>
      <c r="L33" s="26"/>
      <c r="T33" s="12"/>
      <c r="U33" s="12"/>
      <c r="V33" s="12"/>
    </row>
    <row r="34" spans="2:22" s="16" customFormat="1" ht="12.75" x14ac:dyDescent="0.2">
      <c r="B34" s="24"/>
      <c r="C34" s="31"/>
      <c r="D34" s="31"/>
      <c r="E34" s="26"/>
      <c r="F34" s="37"/>
      <c r="G34" s="25"/>
      <c r="H34" s="25"/>
      <c r="I34" s="25"/>
      <c r="J34" s="25"/>
      <c r="K34" s="25"/>
      <c r="L34" s="25"/>
      <c r="T34" s="12"/>
      <c r="U34" s="12"/>
      <c r="V34" s="12"/>
    </row>
    <row r="35" spans="2:22" s="16" customFormat="1" ht="12.75" x14ac:dyDescent="0.2">
      <c r="B35" s="153" t="s">
        <v>60</v>
      </c>
      <c r="C35" s="154"/>
      <c r="D35" s="154"/>
      <c r="E35" s="154"/>
      <c r="F35" s="155"/>
      <c r="G35" s="26"/>
      <c r="H35" s="26"/>
      <c r="I35" s="26"/>
      <c r="J35" s="26"/>
      <c r="K35" s="26"/>
      <c r="L35" s="26"/>
      <c r="M35" s="26"/>
      <c r="N35" s="26"/>
      <c r="O35" s="26"/>
      <c r="P35" s="26"/>
      <c r="Q35" s="26"/>
      <c r="R35" s="26"/>
      <c r="S35" s="28"/>
    </row>
    <row r="36" spans="2:22" x14ac:dyDescent="0.2">
      <c r="B36" s="113"/>
      <c r="C36" s="112"/>
      <c r="D36" s="112"/>
      <c r="E36" s="112"/>
      <c r="F36" s="114"/>
      <c r="G36" s="79"/>
      <c r="H36" s="79"/>
      <c r="I36" s="79"/>
      <c r="J36" s="79"/>
      <c r="R36" s="16"/>
      <c r="S36" s="12"/>
      <c r="T36" s="12"/>
    </row>
    <row r="37" spans="2:22" x14ac:dyDescent="0.2">
      <c r="B37" s="162">
        <f ca="1">TODAY()</f>
        <v>45191</v>
      </c>
      <c r="C37" s="163"/>
      <c r="D37" s="163">
        <f ca="1">TODAY()</f>
        <v>45191</v>
      </c>
      <c r="E37" s="163"/>
      <c r="F37" s="164"/>
      <c r="G37" s="37"/>
      <c r="H37" s="37"/>
      <c r="I37" s="37"/>
      <c r="J37" s="37"/>
      <c r="R37" s="16"/>
      <c r="S37" s="8"/>
      <c r="T37" s="8"/>
    </row>
    <row r="38" spans="2:22" x14ac:dyDescent="0.2">
      <c r="B38" s="41" t="s">
        <v>20</v>
      </c>
      <c r="C38" s="75"/>
      <c r="D38" s="156" t="s">
        <v>21</v>
      </c>
      <c r="E38" s="156"/>
      <c r="F38" s="157"/>
      <c r="G38" s="12"/>
      <c r="H38" s="12"/>
      <c r="I38" s="12"/>
      <c r="J38" s="12"/>
      <c r="K38" s="16"/>
      <c r="L38" s="16"/>
      <c r="M38" s="16"/>
      <c r="N38" s="16"/>
      <c r="O38" s="16"/>
      <c r="P38" s="16"/>
      <c r="Q38" s="16"/>
      <c r="R38" s="16"/>
      <c r="S38" s="8"/>
      <c r="T38" s="8"/>
    </row>
    <row r="39" spans="2:22" x14ac:dyDescent="0.2">
      <c r="B39" s="42"/>
      <c r="C39" s="75"/>
      <c r="D39" s="87"/>
      <c r="E39" s="87"/>
      <c r="F39" s="88"/>
      <c r="G39" s="12"/>
      <c r="H39" s="12"/>
      <c r="I39" s="12"/>
      <c r="J39" s="12"/>
      <c r="S39" s="8"/>
      <c r="T39" s="8"/>
    </row>
    <row r="40" spans="2:22" x14ac:dyDescent="0.2">
      <c r="B40" s="42"/>
      <c r="C40" s="75"/>
      <c r="D40" s="87"/>
      <c r="E40" s="87"/>
      <c r="F40" s="88"/>
      <c r="G40" s="12"/>
      <c r="H40" s="12"/>
      <c r="I40" s="12"/>
      <c r="J40" s="12"/>
      <c r="S40" s="8"/>
      <c r="T40" s="8"/>
    </row>
    <row r="41" spans="2:22" x14ac:dyDescent="0.2">
      <c r="B41" s="42"/>
      <c r="C41" s="75"/>
      <c r="D41" s="87"/>
      <c r="E41" s="87"/>
      <c r="F41" s="88"/>
      <c r="G41" s="8"/>
      <c r="H41" s="8"/>
      <c r="I41" s="8"/>
      <c r="J41" s="8"/>
      <c r="S41" s="8"/>
      <c r="T41" s="8"/>
    </row>
    <row r="42" spans="2:22" x14ac:dyDescent="0.2">
      <c r="B42" s="42" t="s">
        <v>22</v>
      </c>
      <c r="C42" s="75"/>
      <c r="D42" s="87" t="s">
        <v>22</v>
      </c>
      <c r="E42" s="87"/>
      <c r="F42" s="88"/>
      <c r="H42" s="8"/>
      <c r="I42" s="8"/>
      <c r="J42" s="8"/>
      <c r="S42" s="8"/>
      <c r="T42" s="8"/>
    </row>
    <row r="43" spans="2:22" x14ac:dyDescent="0.2">
      <c r="B43" s="43" t="s">
        <v>99</v>
      </c>
      <c r="C43" s="38"/>
      <c r="D43" s="44" t="s">
        <v>23</v>
      </c>
      <c r="E43" s="44"/>
      <c r="F43" s="45"/>
      <c r="H43" s="8"/>
      <c r="I43" s="8"/>
      <c r="J43" s="8"/>
      <c r="R43" s="8"/>
    </row>
    <row r="44" spans="2:22" x14ac:dyDescent="0.2">
      <c r="C44" s="2"/>
      <c r="D44" s="2"/>
      <c r="J44" s="8"/>
      <c r="K44" s="8"/>
      <c r="L44" s="8"/>
    </row>
    <row r="45" spans="2:22" x14ac:dyDescent="0.2">
      <c r="C45" s="2"/>
      <c r="D45" s="2"/>
      <c r="J45" s="8"/>
      <c r="K45" s="8"/>
      <c r="L45" s="8"/>
    </row>
    <row r="46" spans="2:22" x14ac:dyDescent="0.2">
      <c r="C46" s="2"/>
      <c r="D46" s="2"/>
      <c r="M46" s="8"/>
      <c r="N46" s="8"/>
      <c r="O46" s="8"/>
      <c r="P46" s="8"/>
      <c r="Q46" s="8"/>
      <c r="R46" s="8"/>
    </row>
    <row r="47" spans="2:22" x14ac:dyDescent="0.2">
      <c r="M47" s="8"/>
      <c r="N47" s="8"/>
      <c r="O47" s="8"/>
      <c r="P47" s="8"/>
      <c r="Q47" s="8"/>
      <c r="R47" s="8"/>
    </row>
    <row r="48" spans="2:22" x14ac:dyDescent="0.2">
      <c r="F48" s="4"/>
    </row>
    <row r="49" spans="6:27" x14ac:dyDescent="0.2">
      <c r="F49" s="4"/>
      <c r="T49" s="4"/>
      <c r="U49" s="4"/>
      <c r="V49" s="4"/>
    </row>
    <row r="50" spans="6:27" x14ac:dyDescent="0.2">
      <c r="F50" s="4"/>
      <c r="T50" s="4"/>
      <c r="U50" s="4"/>
      <c r="V50" s="4"/>
    </row>
    <row r="51" spans="6:27" x14ac:dyDescent="0.2">
      <c r="F51" s="4"/>
      <c r="T51" s="4"/>
      <c r="U51" s="4"/>
      <c r="V51" s="4"/>
    </row>
    <row r="52" spans="6:27" x14ac:dyDescent="0.2">
      <c r="F52" s="13"/>
      <c r="G52" s="4"/>
      <c r="H52" s="4"/>
      <c r="I52" s="4"/>
      <c r="J52" s="4"/>
      <c r="K52" s="4"/>
      <c r="L52" s="4"/>
      <c r="M52" s="4"/>
      <c r="N52" s="4"/>
      <c r="O52" s="4"/>
      <c r="P52" s="4"/>
      <c r="Q52" s="4"/>
      <c r="R52" s="4"/>
      <c r="S52" s="4"/>
      <c r="T52" s="4"/>
      <c r="U52" s="4"/>
      <c r="V52" s="4"/>
    </row>
    <row r="53" spans="6:27" x14ac:dyDescent="0.2">
      <c r="G53" s="4"/>
      <c r="H53" s="4"/>
      <c r="I53" s="4"/>
      <c r="J53" s="4"/>
      <c r="K53" s="4"/>
      <c r="L53" s="4"/>
      <c r="M53" s="4"/>
      <c r="N53" s="4"/>
      <c r="O53" s="4"/>
      <c r="P53" s="4"/>
      <c r="Q53" s="4"/>
      <c r="R53" s="4"/>
      <c r="S53" s="4"/>
      <c r="T53" s="13"/>
      <c r="U53" s="13"/>
      <c r="V53" s="13"/>
    </row>
    <row r="54" spans="6:27" x14ac:dyDescent="0.2">
      <c r="G54" s="4"/>
      <c r="H54" s="4"/>
      <c r="I54" s="4"/>
      <c r="J54" s="4"/>
      <c r="K54" s="4"/>
      <c r="L54" s="4"/>
      <c r="M54" s="4"/>
      <c r="N54" s="4"/>
      <c r="O54" s="4"/>
      <c r="P54" s="4"/>
      <c r="Q54" s="4"/>
      <c r="R54" s="4"/>
      <c r="S54" s="4"/>
    </row>
    <row r="55" spans="6:27" x14ac:dyDescent="0.2">
      <c r="G55" s="4"/>
      <c r="H55" s="4"/>
      <c r="I55" s="4"/>
      <c r="J55" s="4"/>
      <c r="K55" s="4"/>
      <c r="L55" s="4"/>
      <c r="M55" s="4"/>
      <c r="N55" s="4"/>
      <c r="O55" s="4"/>
      <c r="P55" s="4"/>
      <c r="Q55" s="4"/>
      <c r="R55" s="4"/>
      <c r="S55" s="4"/>
    </row>
    <row r="56" spans="6:27" x14ac:dyDescent="0.2">
      <c r="G56" s="13"/>
      <c r="H56" s="13"/>
      <c r="I56" s="13"/>
      <c r="J56" s="13"/>
      <c r="K56" s="13"/>
      <c r="L56" s="13"/>
      <c r="M56" s="13"/>
      <c r="N56" s="13"/>
      <c r="O56" s="13"/>
      <c r="P56" s="13"/>
      <c r="Q56" s="13"/>
      <c r="R56" s="13"/>
      <c r="S56" s="13"/>
    </row>
    <row r="62" spans="6:27" x14ac:dyDescent="0.2">
      <c r="Y62" s="4"/>
      <c r="Z62" s="4"/>
      <c r="AA62" s="4"/>
    </row>
    <row r="63" spans="6:27" x14ac:dyDescent="0.2">
      <c r="Y63" s="4"/>
      <c r="Z63" s="4"/>
      <c r="AA63" s="4"/>
    </row>
    <row r="64" spans="6:27" x14ac:dyDescent="0.2">
      <c r="Y64" s="4"/>
      <c r="Z64" s="4"/>
      <c r="AA64" s="4"/>
    </row>
    <row r="65" spans="23:27" x14ac:dyDescent="0.2">
      <c r="Y65" s="4"/>
      <c r="Z65" s="4"/>
      <c r="AA65" s="4"/>
    </row>
    <row r="66" spans="23:27" x14ac:dyDescent="0.2">
      <c r="Y66" s="10"/>
      <c r="Z66" s="10"/>
      <c r="AA66" s="10"/>
    </row>
    <row r="67" spans="23:27" x14ac:dyDescent="0.2">
      <c r="W67" s="14"/>
      <c r="X67" s="14"/>
      <c r="Y67" s="4"/>
      <c r="Z67" s="4"/>
      <c r="AA67" s="4"/>
    </row>
    <row r="68" spans="23:27" x14ac:dyDescent="0.2">
      <c r="W68" s="7"/>
      <c r="X68" s="7"/>
      <c r="Y68" s="4"/>
      <c r="Z68" s="4"/>
      <c r="AA68" s="4"/>
    </row>
    <row r="69" spans="23:27" x14ac:dyDescent="0.2">
      <c r="W69" s="7"/>
      <c r="X69" s="7"/>
      <c r="Y69" s="4"/>
      <c r="Z69" s="4"/>
      <c r="AA69" s="4"/>
    </row>
    <row r="70" spans="23:27" x14ac:dyDescent="0.2">
      <c r="W70" s="15"/>
      <c r="X70" s="15"/>
      <c r="Y70" s="4"/>
      <c r="Z70" s="4"/>
      <c r="AA70" s="4"/>
    </row>
    <row r="71" spans="23:27" x14ac:dyDescent="0.2">
      <c r="W71" s="15"/>
      <c r="X71" s="15"/>
      <c r="Y71" s="4"/>
      <c r="Z71" s="4"/>
      <c r="AA71" s="4"/>
    </row>
    <row r="72" spans="23:27" x14ac:dyDescent="0.2">
      <c r="W72" s="9"/>
      <c r="X72" s="9"/>
      <c r="Y72" s="4"/>
      <c r="Z72" s="4"/>
      <c r="AA72" s="4"/>
    </row>
    <row r="73" spans="23:27" x14ac:dyDescent="0.2">
      <c r="W73" s="9"/>
      <c r="X73" s="9"/>
      <c r="Y73" s="4"/>
      <c r="Z73" s="4"/>
      <c r="AA73" s="4"/>
    </row>
    <row r="74" spans="23:27" x14ac:dyDescent="0.2">
      <c r="W74" s="9"/>
      <c r="X74" s="9"/>
      <c r="Y74" s="4"/>
      <c r="Z74" s="4"/>
      <c r="AA74" s="4"/>
    </row>
    <row r="75" spans="23:27" x14ac:dyDescent="0.2">
      <c r="W75" s="9"/>
      <c r="X75" s="9"/>
      <c r="Y75" s="10"/>
      <c r="Z75" s="10"/>
      <c r="AA75" s="10"/>
    </row>
    <row r="76" spans="23:27" x14ac:dyDescent="0.2">
      <c r="W76" s="9"/>
      <c r="X76" s="9"/>
      <c r="Y76" s="10"/>
      <c r="Z76" s="10"/>
      <c r="AA76" s="10"/>
    </row>
    <row r="77" spans="23:27" x14ac:dyDescent="0.2">
      <c r="W77" s="9"/>
      <c r="X77" s="9"/>
      <c r="Y77" s="10"/>
      <c r="Z77" s="10"/>
      <c r="AA77" s="10"/>
    </row>
    <row r="78" spans="23:27" x14ac:dyDescent="0.2">
      <c r="W78" s="9"/>
      <c r="X78" s="9"/>
      <c r="Y78" s="9"/>
      <c r="Z78" s="10"/>
      <c r="AA78" s="10"/>
    </row>
    <row r="79" spans="23:27" x14ac:dyDescent="0.2">
      <c r="W79" s="9"/>
      <c r="X79" s="9"/>
      <c r="Y79" s="9"/>
      <c r="Z79" s="10" t="s">
        <v>24</v>
      </c>
      <c r="AA79" s="10"/>
    </row>
    <row r="80" spans="23:27" x14ac:dyDescent="0.2">
      <c r="W80" s="7"/>
      <c r="X80" s="7"/>
      <c r="Y80" s="7"/>
      <c r="Z80" s="10"/>
      <c r="AA80" s="10"/>
    </row>
    <row r="81" spans="23:27" x14ac:dyDescent="0.2">
      <c r="W81" s="7"/>
      <c r="X81" s="7"/>
      <c r="Y81" s="7"/>
      <c r="Z81" s="10"/>
      <c r="AA81" s="10"/>
    </row>
    <row r="82" spans="23:27" x14ac:dyDescent="0.2">
      <c r="W82" s="7"/>
      <c r="X82" s="7"/>
      <c r="Y82" s="7"/>
      <c r="Z82" s="10"/>
      <c r="AA82" s="10"/>
    </row>
    <row r="83" spans="23:27" x14ac:dyDescent="0.2">
      <c r="W83" s="11"/>
      <c r="X83" s="11"/>
      <c r="Y83" s="7"/>
      <c r="Z83" s="4"/>
      <c r="AA83" s="4"/>
    </row>
    <row r="84" spans="23:27" x14ac:dyDescent="0.2">
      <c r="W84" s="11"/>
      <c r="X84" s="11"/>
      <c r="Y84" s="7"/>
      <c r="Z84" s="4"/>
      <c r="AA84" s="4"/>
    </row>
    <row r="85" spans="23:27" x14ac:dyDescent="0.2">
      <c r="W85" s="12"/>
      <c r="X85" s="12"/>
      <c r="Y85" s="7"/>
      <c r="Z85" s="4"/>
      <c r="AA85" s="4"/>
    </row>
    <row r="86" spans="23:27" x14ac:dyDescent="0.2">
      <c r="W86" s="12"/>
      <c r="X86" s="12"/>
      <c r="Y86" s="7"/>
      <c r="Z86" s="4"/>
      <c r="AA86" s="4"/>
    </row>
    <row r="87" spans="23:27" x14ac:dyDescent="0.2">
      <c r="W87" s="12"/>
      <c r="X87" s="12"/>
      <c r="Y87" s="10"/>
      <c r="Z87" s="10"/>
      <c r="AA87" s="10"/>
    </row>
    <row r="88" spans="23:27" x14ac:dyDescent="0.2">
      <c r="W88" s="8"/>
      <c r="X88" s="8"/>
      <c r="Y88" s="10"/>
      <c r="Z88" s="10"/>
      <c r="AA88" s="10"/>
    </row>
    <row r="89" spans="23:27" x14ac:dyDescent="0.2">
      <c r="W89" s="8"/>
      <c r="X89" s="8"/>
      <c r="Y89" s="10"/>
      <c r="Z89" s="10"/>
      <c r="AA89" s="10"/>
    </row>
    <row r="90" spans="23:27" x14ac:dyDescent="0.2">
      <c r="W90" s="8"/>
      <c r="X90" s="8"/>
      <c r="Y90" s="4"/>
      <c r="Z90" s="4"/>
      <c r="AA90" s="4"/>
    </row>
    <row r="91" spans="23:27" x14ac:dyDescent="0.2">
      <c r="W91" s="8"/>
      <c r="X91" s="8"/>
      <c r="Y91" s="10"/>
      <c r="Z91" s="10"/>
      <c r="AA91" s="10"/>
    </row>
    <row r="92" spans="23:27" x14ac:dyDescent="0.2">
      <c r="W92" s="10"/>
      <c r="X92" s="10"/>
      <c r="Y92" s="10"/>
      <c r="Z92" s="10"/>
      <c r="AA92" s="10"/>
    </row>
    <row r="93" spans="23:27" x14ac:dyDescent="0.2">
      <c r="W93" s="10"/>
      <c r="X93" s="10"/>
      <c r="Y93" s="4"/>
      <c r="Z93" s="4"/>
      <c r="AA93" s="4"/>
    </row>
    <row r="94" spans="23:27" x14ac:dyDescent="0.2">
      <c r="W94" s="10"/>
      <c r="X94" s="10"/>
      <c r="Y94" s="4"/>
      <c r="Z94" s="4"/>
      <c r="AA94" s="4"/>
    </row>
    <row r="95" spans="23:27" x14ac:dyDescent="0.2">
      <c r="W95" s="4"/>
      <c r="X95" s="4"/>
      <c r="Y95" s="4"/>
      <c r="Z95" s="4"/>
      <c r="AA95" s="4"/>
    </row>
    <row r="96" spans="23:27" x14ac:dyDescent="0.2">
      <c r="W96" s="10"/>
      <c r="X96" s="10"/>
      <c r="Y96" s="4"/>
      <c r="Z96" s="4"/>
      <c r="AA96" s="4"/>
    </row>
    <row r="97" spans="23:27" x14ac:dyDescent="0.2">
      <c r="W97" s="10"/>
      <c r="X97" s="10"/>
      <c r="Y97" s="4"/>
      <c r="Z97" s="4"/>
      <c r="AA97" s="4"/>
    </row>
    <row r="98" spans="23:27" x14ac:dyDescent="0.2">
      <c r="W98" s="4"/>
      <c r="X98" s="4"/>
    </row>
    <row r="99" spans="23:27" x14ac:dyDescent="0.2">
      <c r="W99" s="4"/>
      <c r="X99" s="4"/>
    </row>
    <row r="100" spans="23:27" x14ac:dyDescent="0.2">
      <c r="W100" s="4"/>
      <c r="X100" s="4"/>
    </row>
    <row r="101" spans="23:27" x14ac:dyDescent="0.2">
      <c r="W101" s="4"/>
      <c r="X101" s="4"/>
    </row>
    <row r="102" spans="23:27" x14ac:dyDescent="0.2">
      <c r="W102" s="13"/>
      <c r="X102" s="13"/>
    </row>
  </sheetData>
  <sheetProtection formatColumns="0" formatRows="0" insertColumns="0" insertRows="0"/>
  <mergeCells count="20">
    <mergeCell ref="B2:S2"/>
    <mergeCell ref="B8:S8"/>
    <mergeCell ref="C9:F9"/>
    <mergeCell ref="G9:J9"/>
    <mergeCell ref="K9:N9"/>
    <mergeCell ref="O9:R9"/>
    <mergeCell ref="C4:E4"/>
    <mergeCell ref="C5:E5"/>
    <mergeCell ref="C6:E6"/>
    <mergeCell ref="B35:F35"/>
    <mergeCell ref="D38:F38"/>
    <mergeCell ref="B24:C24"/>
    <mergeCell ref="B25:C25"/>
    <mergeCell ref="B37:C37"/>
    <mergeCell ref="D37:F37"/>
    <mergeCell ref="C29:D29"/>
    <mergeCell ref="C30:D30"/>
    <mergeCell ref="C31:D31"/>
    <mergeCell ref="C32:D32"/>
    <mergeCell ref="B28:E28"/>
  </mergeCells>
  <pageMargins left="0.51181102362204722" right="0.51181102362204722" top="0.55118110236220474" bottom="0.55118110236220474" header="0.31496062992125984" footer="0.31496062992125984"/>
  <pageSetup paperSize="256" scale="5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4326E-C66A-4571-8A5E-450981709952}">
  <dimension ref="A1:H13"/>
  <sheetViews>
    <sheetView workbookViewId="0">
      <selection activeCell="C6" sqref="C6"/>
    </sheetView>
  </sheetViews>
  <sheetFormatPr defaultColWidth="11.42578125" defaultRowHeight="15" x14ac:dyDescent="0.25"/>
  <cols>
    <col min="1" max="1" width="3.85546875" customWidth="1"/>
    <col min="2" max="2" width="44.42578125" bestFit="1" customWidth="1"/>
    <col min="3" max="3" width="31" customWidth="1"/>
    <col min="4" max="4" width="25.42578125" customWidth="1"/>
    <col min="5" max="5" width="29.42578125" customWidth="1"/>
    <col min="6" max="6" width="31.5703125" customWidth="1"/>
    <col min="7" max="7" width="26.7109375" customWidth="1"/>
    <col min="8" max="8" width="34.140625" customWidth="1"/>
  </cols>
  <sheetData>
    <row r="1" spans="1:8" x14ac:dyDescent="0.25">
      <c r="A1" s="117"/>
      <c r="B1" s="117"/>
      <c r="C1" s="118"/>
      <c r="D1" s="118"/>
      <c r="E1" s="118"/>
      <c r="F1" s="118"/>
      <c r="G1" s="118"/>
      <c r="H1" s="118"/>
    </row>
    <row r="2" spans="1:8" x14ac:dyDescent="0.25">
      <c r="A2" s="117"/>
      <c r="B2" s="117"/>
      <c r="C2" s="188" t="s">
        <v>64</v>
      </c>
      <c r="D2" s="189"/>
      <c r="E2" s="189"/>
      <c r="F2" s="189"/>
      <c r="G2" s="189"/>
      <c r="H2" s="190"/>
    </row>
    <row r="3" spans="1:8" x14ac:dyDescent="0.25">
      <c r="A3" s="117"/>
      <c r="B3" s="129" t="s">
        <v>65</v>
      </c>
      <c r="C3" s="119" t="s">
        <v>66</v>
      </c>
      <c r="D3" s="120" t="s">
        <v>67</v>
      </c>
      <c r="E3" s="120" t="s">
        <v>68</v>
      </c>
      <c r="F3" s="120" t="s">
        <v>69</v>
      </c>
      <c r="G3" s="120" t="s">
        <v>70</v>
      </c>
      <c r="H3" s="120" t="s">
        <v>71</v>
      </c>
    </row>
    <row r="4" spans="1:8" x14ac:dyDescent="0.25">
      <c r="A4" s="117"/>
      <c r="B4" s="121" t="s">
        <v>72</v>
      </c>
      <c r="C4" s="122"/>
      <c r="D4" s="122"/>
      <c r="E4" s="122"/>
      <c r="F4" s="122"/>
      <c r="G4" s="122"/>
      <c r="H4" s="122"/>
    </row>
    <row r="5" spans="1:8" x14ac:dyDescent="0.25">
      <c r="A5" s="117"/>
      <c r="B5" s="137" t="s">
        <v>13</v>
      </c>
      <c r="C5" s="138"/>
      <c r="D5" s="139"/>
      <c r="E5" s="139"/>
      <c r="F5" s="139"/>
      <c r="G5" s="139"/>
      <c r="H5" s="139"/>
    </row>
    <row r="6" spans="1:8" x14ac:dyDescent="0.25">
      <c r="A6" s="117"/>
      <c r="B6" s="126" t="s">
        <v>73</v>
      </c>
      <c r="C6" s="124"/>
      <c r="D6" s="125"/>
      <c r="E6" s="125"/>
      <c r="F6" s="125"/>
      <c r="G6" s="125"/>
      <c r="H6" s="125"/>
    </row>
    <row r="7" spans="1:8" x14ac:dyDescent="0.25">
      <c r="A7" s="117"/>
      <c r="B7" s="126" t="s">
        <v>74</v>
      </c>
      <c r="C7" s="124"/>
      <c r="D7" s="125"/>
      <c r="E7" s="125"/>
      <c r="F7" s="125"/>
      <c r="G7" s="125"/>
      <c r="H7" s="125"/>
    </row>
    <row r="8" spans="1:8" x14ac:dyDescent="0.25">
      <c r="A8" s="117"/>
      <c r="B8" s="126" t="s">
        <v>75</v>
      </c>
      <c r="C8" s="124"/>
      <c r="D8" s="125"/>
      <c r="E8" s="125"/>
      <c r="F8" s="125"/>
      <c r="G8" s="125"/>
      <c r="H8" s="125"/>
    </row>
    <row r="9" spans="1:8" x14ac:dyDescent="0.25">
      <c r="A9" s="117"/>
      <c r="B9" s="127" t="s">
        <v>76</v>
      </c>
      <c r="C9" s="124"/>
      <c r="D9" s="125"/>
      <c r="E9" s="125"/>
      <c r="F9" s="125"/>
      <c r="G9" s="125"/>
      <c r="H9" s="125"/>
    </row>
    <row r="10" spans="1:8" x14ac:dyDescent="0.25">
      <c r="A10" s="117"/>
      <c r="B10" s="137" t="s">
        <v>40</v>
      </c>
      <c r="C10" s="140"/>
      <c r="D10" s="141"/>
      <c r="E10" s="141"/>
      <c r="F10" s="141"/>
      <c r="G10" s="141"/>
      <c r="H10" s="141"/>
    </row>
    <row r="11" spans="1:8" x14ac:dyDescent="0.25">
      <c r="A11" s="117"/>
      <c r="B11" s="127" t="s">
        <v>40</v>
      </c>
      <c r="C11" s="124"/>
      <c r="D11" s="125"/>
      <c r="E11" s="125"/>
      <c r="F11" s="125"/>
      <c r="G11" s="125"/>
      <c r="H11" s="125"/>
    </row>
    <row r="12" spans="1:8" x14ac:dyDescent="0.25">
      <c r="A12" s="117"/>
      <c r="B12" s="127" t="s">
        <v>77</v>
      </c>
      <c r="C12" s="124"/>
      <c r="D12" s="125"/>
      <c r="E12" s="125"/>
      <c r="F12" s="125"/>
      <c r="G12" s="125"/>
      <c r="H12" s="125"/>
    </row>
    <row r="13" spans="1:8" x14ac:dyDescent="0.25">
      <c r="A13" s="117"/>
      <c r="B13" s="123" t="s">
        <v>7</v>
      </c>
      <c r="C13" s="128"/>
      <c r="D13" s="128"/>
      <c r="E13" s="128"/>
      <c r="F13" s="128"/>
      <c r="G13" s="128"/>
      <c r="H13" s="128"/>
    </row>
  </sheetData>
  <mergeCells count="1">
    <mergeCell ref="C2: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40"/>
  <sheetViews>
    <sheetView topLeftCell="A3" zoomScaleNormal="100" workbookViewId="0">
      <selection activeCell="D26" sqref="D26:F26"/>
    </sheetView>
  </sheetViews>
  <sheetFormatPr defaultColWidth="8.7109375" defaultRowHeight="15" x14ac:dyDescent="0.25"/>
  <cols>
    <col min="1" max="1" width="3.140625" customWidth="1"/>
    <col min="2" max="2" width="46" bestFit="1" customWidth="1"/>
    <col min="3" max="3" width="23.140625" bestFit="1" customWidth="1"/>
    <col min="4" max="4" width="20.85546875" customWidth="1"/>
    <col min="5" max="6" width="20.5703125" customWidth="1"/>
  </cols>
  <sheetData>
    <row r="2" spans="2:6" ht="18.75" x14ac:dyDescent="0.3">
      <c r="B2" s="200" t="s">
        <v>25</v>
      </c>
      <c r="C2" s="201"/>
      <c r="D2" s="201"/>
      <c r="E2" s="201"/>
      <c r="F2" s="202"/>
    </row>
    <row r="3" spans="2:6" ht="18.75" x14ac:dyDescent="0.3">
      <c r="B3" s="46"/>
      <c r="C3" s="47"/>
      <c r="D3" s="48"/>
      <c r="E3" s="48"/>
      <c r="F3" s="39" t="s">
        <v>56</v>
      </c>
    </row>
    <row r="4" spans="2:6" x14ac:dyDescent="0.25">
      <c r="B4" s="22" t="s">
        <v>26</v>
      </c>
      <c r="C4" s="206" t="s">
        <v>50</v>
      </c>
      <c r="D4" s="206"/>
      <c r="E4" s="49"/>
      <c r="F4" s="50"/>
    </row>
    <row r="5" spans="2:6" x14ac:dyDescent="0.25">
      <c r="B5" s="51" t="s">
        <v>49</v>
      </c>
      <c r="C5" s="206" t="s">
        <v>51</v>
      </c>
      <c r="D5" s="206"/>
      <c r="E5" s="49"/>
      <c r="F5" s="50"/>
    </row>
    <row r="6" spans="2:6" x14ac:dyDescent="0.25">
      <c r="B6" s="51" t="s">
        <v>57</v>
      </c>
      <c r="C6" s="206" t="s">
        <v>61</v>
      </c>
      <c r="D6" s="206"/>
      <c r="E6" s="49"/>
      <c r="F6" s="50"/>
    </row>
    <row r="7" spans="2:6" ht="15.75" thickBot="1" x14ac:dyDescent="0.3">
      <c r="B7" s="48"/>
      <c r="C7" s="47"/>
      <c r="D7" s="48"/>
      <c r="E7" s="48"/>
      <c r="F7" s="48"/>
    </row>
    <row r="8" spans="2:6" x14ac:dyDescent="0.25">
      <c r="B8" s="179" t="s">
        <v>27</v>
      </c>
      <c r="C8" s="203"/>
      <c r="D8" s="204" t="s">
        <v>28</v>
      </c>
      <c r="E8" s="204"/>
      <c r="F8" s="205"/>
    </row>
    <row r="9" spans="2:6" ht="37.700000000000003" customHeight="1" x14ac:dyDescent="0.25">
      <c r="B9" s="58"/>
      <c r="C9" s="71" t="s">
        <v>29</v>
      </c>
      <c r="D9" s="68" t="s">
        <v>30</v>
      </c>
      <c r="E9" s="19" t="s">
        <v>31</v>
      </c>
      <c r="F9" s="143" t="s">
        <v>32</v>
      </c>
    </row>
    <row r="10" spans="2:6" x14ac:dyDescent="0.25">
      <c r="B10" s="60" t="s">
        <v>13</v>
      </c>
      <c r="C10" s="72"/>
      <c r="D10" s="69"/>
      <c r="E10" s="33"/>
      <c r="F10" s="144"/>
    </row>
    <row r="11" spans="2:6" x14ac:dyDescent="0.25">
      <c r="B11" s="61" t="s">
        <v>9</v>
      </c>
      <c r="C11" s="72">
        <f>'Budget and transfer plan (A02) '!S12</f>
        <v>0</v>
      </c>
      <c r="D11" s="69"/>
      <c r="E11" s="33">
        <f t="shared" ref="E11:E14" si="0">SUM(C11-D11)</f>
        <v>0</v>
      </c>
      <c r="F11" s="145" t="e">
        <f>SUM(E11)/C11</f>
        <v>#DIV/0!</v>
      </c>
    </row>
    <row r="12" spans="2:6" x14ac:dyDescent="0.25">
      <c r="B12" s="61" t="s">
        <v>10</v>
      </c>
      <c r="C12" s="72">
        <f>'Budget and transfer plan (A02) '!S13</f>
        <v>0</v>
      </c>
      <c r="D12" s="69"/>
      <c r="E12" s="33">
        <f t="shared" si="0"/>
        <v>0</v>
      </c>
      <c r="F12" s="145" t="e">
        <f>SUM(E12)/C12</f>
        <v>#DIV/0!</v>
      </c>
    </row>
    <row r="13" spans="2:6" x14ac:dyDescent="0.25">
      <c r="B13" s="61" t="s">
        <v>11</v>
      </c>
      <c r="C13" s="72">
        <f>'Budget and transfer plan (A02) '!S14</f>
        <v>0</v>
      </c>
      <c r="D13" s="69"/>
      <c r="E13" s="33">
        <f t="shared" si="0"/>
        <v>0</v>
      </c>
      <c r="F13" s="145" t="e">
        <f t="shared" ref="F13:F18" si="1">SUM(E13)/C13</f>
        <v>#DIV/0!</v>
      </c>
    </row>
    <row r="14" spans="2:6" x14ac:dyDescent="0.25">
      <c r="B14" s="61" t="s">
        <v>12</v>
      </c>
      <c r="C14" s="72">
        <f>'Budget and transfer plan (A02) '!S15</f>
        <v>0</v>
      </c>
      <c r="D14" s="69"/>
      <c r="E14" s="33">
        <f t="shared" si="0"/>
        <v>0</v>
      </c>
      <c r="F14" s="145" t="e">
        <f t="shared" si="1"/>
        <v>#DIV/0!</v>
      </c>
    </row>
    <row r="15" spans="2:6" x14ac:dyDescent="0.25">
      <c r="B15" s="61"/>
      <c r="C15" s="72"/>
      <c r="D15" s="69"/>
      <c r="E15" s="33"/>
      <c r="F15" s="145"/>
    </row>
    <row r="16" spans="2:6" x14ac:dyDescent="0.25">
      <c r="B16" s="60" t="s">
        <v>33</v>
      </c>
      <c r="C16" s="72"/>
      <c r="D16" s="69"/>
      <c r="E16" s="33"/>
      <c r="F16" s="145"/>
    </row>
    <row r="17" spans="2:6" ht="15.75" customHeight="1" x14ac:dyDescent="0.25">
      <c r="B17" s="62" t="s">
        <v>55</v>
      </c>
      <c r="C17" s="72">
        <f>'Budget and transfer plan (A02) '!S18</f>
        <v>0</v>
      </c>
      <c r="D17" s="69"/>
      <c r="E17" s="33">
        <f t="shared" ref="E17:E18" si="2">SUM(C17-D17)</f>
        <v>0</v>
      </c>
      <c r="F17" s="145" t="e">
        <f t="shared" si="1"/>
        <v>#DIV/0!</v>
      </c>
    </row>
    <row r="18" spans="2:6" x14ac:dyDescent="0.25">
      <c r="B18" s="61" t="s">
        <v>48</v>
      </c>
      <c r="C18" s="72">
        <f>'Budget and transfer plan (A02) '!S19</f>
        <v>0</v>
      </c>
      <c r="D18" s="69"/>
      <c r="E18" s="33">
        <f t="shared" si="2"/>
        <v>0</v>
      </c>
      <c r="F18" s="145" t="e">
        <f t="shared" si="1"/>
        <v>#DIV/0!</v>
      </c>
    </row>
    <row r="19" spans="2:6" x14ac:dyDescent="0.25">
      <c r="B19" s="63" t="s">
        <v>34</v>
      </c>
      <c r="C19" s="73"/>
      <c r="D19" s="70"/>
      <c r="E19" s="35"/>
      <c r="F19" s="145"/>
    </row>
    <row r="20" spans="2:6" ht="15.75" thickBot="1" x14ac:dyDescent="0.3">
      <c r="B20" s="64" t="s">
        <v>14</v>
      </c>
      <c r="C20" s="74">
        <f>SUM(C11:C19)</f>
        <v>0</v>
      </c>
      <c r="D20" s="67">
        <f t="shared" ref="D20:E20" si="3">SUM(D11:D19)</f>
        <v>0</v>
      </c>
      <c r="E20" s="65">
        <f t="shared" si="3"/>
        <v>0</v>
      </c>
      <c r="F20" s="146"/>
    </row>
    <row r="21" spans="2:6" ht="12.95" customHeight="1" x14ac:dyDescent="0.25">
      <c r="B21" s="52"/>
      <c r="C21" s="52"/>
      <c r="D21" s="53"/>
      <c r="E21" s="53"/>
      <c r="F21" s="54"/>
    </row>
    <row r="22" spans="2:6" ht="12.95" customHeight="1" x14ac:dyDescent="0.25">
      <c r="B22" s="52"/>
      <c r="C22" s="52"/>
      <c r="D22" s="53"/>
      <c r="E22" s="53"/>
      <c r="F22" s="54"/>
    </row>
    <row r="23" spans="2:6" x14ac:dyDescent="0.25">
      <c r="B23" s="173" t="s">
        <v>62</v>
      </c>
      <c r="C23" s="174"/>
      <c r="D23" s="174"/>
      <c r="E23" s="174"/>
      <c r="F23" s="175"/>
    </row>
    <row r="24" spans="2:6" x14ac:dyDescent="0.25">
      <c r="B24" s="147" t="s">
        <v>34</v>
      </c>
      <c r="C24" s="148" t="s">
        <v>36</v>
      </c>
      <c r="D24" s="213" t="s">
        <v>8</v>
      </c>
      <c r="E24" s="214"/>
      <c r="F24" s="215"/>
    </row>
    <row r="25" spans="2:6" x14ac:dyDescent="0.25">
      <c r="B25" s="42" t="s">
        <v>37</v>
      </c>
      <c r="C25" s="77">
        <f>SUM(C20)</f>
        <v>0</v>
      </c>
      <c r="D25" s="207"/>
      <c r="E25" s="208"/>
      <c r="F25" s="209"/>
    </row>
    <row r="26" spans="2:6" x14ac:dyDescent="0.25">
      <c r="B26" s="42" t="s">
        <v>39</v>
      </c>
      <c r="C26" s="77">
        <f>SUM(D20)</f>
        <v>0</v>
      </c>
      <c r="D26" s="207"/>
      <c r="E26" s="208"/>
      <c r="F26" s="209"/>
    </row>
    <row r="27" spans="2:6" x14ac:dyDescent="0.25">
      <c r="B27" s="42" t="s">
        <v>38</v>
      </c>
      <c r="C27" s="77">
        <f>SUM('Budget and transfer plan (A02) '!D30)</f>
        <v>0</v>
      </c>
      <c r="D27" s="207"/>
      <c r="E27" s="208"/>
      <c r="F27" s="209"/>
    </row>
    <row r="28" spans="2:6" x14ac:dyDescent="0.25">
      <c r="B28" s="76" t="s">
        <v>35</v>
      </c>
      <c r="C28" s="55">
        <f>C26-C27</f>
        <v>0</v>
      </c>
      <c r="D28" s="210"/>
      <c r="E28" s="211"/>
      <c r="F28" s="212"/>
    </row>
    <row r="29" spans="2:6" ht="12.95" customHeight="1" x14ac:dyDescent="0.25">
      <c r="B29" s="52"/>
      <c r="C29" s="50"/>
      <c r="D29" s="54"/>
      <c r="E29" s="54"/>
      <c r="F29" s="56"/>
    </row>
    <row r="30" spans="2:6" ht="12.95" customHeight="1" x14ac:dyDescent="0.25">
      <c r="B30" s="52"/>
      <c r="C30" s="50"/>
      <c r="D30" s="54"/>
      <c r="E30" s="54"/>
      <c r="F30" s="56"/>
    </row>
    <row r="31" spans="2:6" x14ac:dyDescent="0.25">
      <c r="B31" s="52"/>
      <c r="C31" s="50"/>
      <c r="D31" s="54"/>
      <c r="E31" s="54"/>
      <c r="F31" s="57"/>
    </row>
    <row r="32" spans="2:6" x14ac:dyDescent="0.25">
      <c r="B32" s="116" t="s">
        <v>60</v>
      </c>
      <c r="C32" s="108"/>
      <c r="D32" s="109"/>
      <c r="E32" s="109"/>
      <c r="F32" s="110"/>
    </row>
    <row r="33" spans="2:6" x14ac:dyDescent="0.25">
      <c r="B33" s="80"/>
      <c r="C33" s="81"/>
      <c r="D33" s="82"/>
      <c r="E33" s="82"/>
      <c r="F33" s="83"/>
    </row>
    <row r="34" spans="2:6" x14ac:dyDescent="0.25">
      <c r="B34" s="194">
        <f ca="1">TODAY()</f>
        <v>45191</v>
      </c>
      <c r="C34" s="195"/>
      <c r="D34" s="195"/>
      <c r="E34" s="195"/>
      <c r="F34" s="196"/>
    </row>
    <row r="35" spans="2:6" x14ac:dyDescent="0.25">
      <c r="B35" s="197" t="s">
        <v>21</v>
      </c>
      <c r="C35" s="198"/>
      <c r="D35" s="198"/>
      <c r="E35" s="198"/>
      <c r="F35" s="199"/>
    </row>
    <row r="36" spans="2:6" x14ac:dyDescent="0.25">
      <c r="B36" s="84"/>
      <c r="C36" s="85"/>
      <c r="D36" s="85"/>
      <c r="E36" s="85"/>
      <c r="F36" s="86"/>
    </row>
    <row r="37" spans="2:6" x14ac:dyDescent="0.25">
      <c r="B37" s="197"/>
      <c r="C37" s="198"/>
      <c r="D37" s="198"/>
      <c r="E37" s="198"/>
      <c r="F37" s="199"/>
    </row>
    <row r="38" spans="2:6" x14ac:dyDescent="0.25">
      <c r="B38" s="197"/>
      <c r="C38" s="198"/>
      <c r="D38" s="198"/>
      <c r="E38" s="198"/>
      <c r="F38" s="199"/>
    </row>
    <row r="39" spans="2:6" x14ac:dyDescent="0.25">
      <c r="B39" s="197" t="s">
        <v>22</v>
      </c>
      <c r="C39" s="198"/>
      <c r="D39" s="198"/>
      <c r="E39" s="198"/>
      <c r="F39" s="199"/>
    </row>
    <row r="40" spans="2:6" x14ac:dyDescent="0.25">
      <c r="B40" s="191" t="s">
        <v>23</v>
      </c>
      <c r="C40" s="192"/>
      <c r="D40" s="192"/>
      <c r="E40" s="192"/>
      <c r="F40" s="193"/>
    </row>
  </sheetData>
  <mergeCells count="18">
    <mergeCell ref="B2:F2"/>
    <mergeCell ref="B8:C8"/>
    <mergeCell ref="D8:F8"/>
    <mergeCell ref="C4:D4"/>
    <mergeCell ref="C5:D5"/>
    <mergeCell ref="C6:D6"/>
    <mergeCell ref="B23:F23"/>
    <mergeCell ref="B40:F40"/>
    <mergeCell ref="B34:F34"/>
    <mergeCell ref="B35:F35"/>
    <mergeCell ref="B37:F37"/>
    <mergeCell ref="B38:F38"/>
    <mergeCell ref="B39:F39"/>
    <mergeCell ref="D25:F25"/>
    <mergeCell ref="D26:F26"/>
    <mergeCell ref="D27:F27"/>
    <mergeCell ref="D28:F28"/>
    <mergeCell ref="D24:F24"/>
  </mergeCells>
  <pageMargins left="0.25" right="0.25" top="0.75" bottom="0.75" header="0.3" footer="0.3"/>
  <pageSetup paperSize="9" scale="66" orientation="landscape" verticalDpi="300" r:id="rId1"/>
  <ignoredErrors>
    <ignoredError sqref="C11:C18 C28" unlockedFormula="1"/>
    <ignoredError sqref="F11:F18"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5D717-AC7D-48BE-B7CF-78D4942C4EB8}">
  <dimension ref="A1:A27"/>
  <sheetViews>
    <sheetView showGridLines="0" workbookViewId="0">
      <selection activeCell="E31" sqref="E31"/>
    </sheetView>
  </sheetViews>
  <sheetFormatPr defaultColWidth="11.42578125" defaultRowHeight="15" x14ac:dyDescent="0.25"/>
  <sheetData>
    <row r="1" spans="1:1" x14ac:dyDescent="0.25">
      <c r="A1" s="131" t="s">
        <v>78</v>
      </c>
    </row>
    <row r="3" spans="1:1" x14ac:dyDescent="0.25">
      <c r="A3" s="132" t="s">
        <v>79</v>
      </c>
    </row>
    <row r="5" spans="1:1" x14ac:dyDescent="0.25">
      <c r="A5" s="132" t="s">
        <v>80</v>
      </c>
    </row>
    <row r="6" spans="1:1" x14ac:dyDescent="0.25">
      <c r="A6" s="133" t="s">
        <v>81</v>
      </c>
    </row>
    <row r="7" spans="1:1" x14ac:dyDescent="0.25">
      <c r="A7" s="134" t="s">
        <v>82</v>
      </c>
    </row>
    <row r="8" spans="1:1" x14ac:dyDescent="0.25">
      <c r="A8" s="135" t="s">
        <v>83</v>
      </c>
    </row>
    <row r="9" spans="1:1" x14ac:dyDescent="0.25">
      <c r="A9" s="135" t="s">
        <v>84</v>
      </c>
    </row>
    <row r="10" spans="1:1" x14ac:dyDescent="0.25">
      <c r="A10" s="133" t="s">
        <v>85</v>
      </c>
    </row>
    <row r="11" spans="1:1" x14ac:dyDescent="0.25">
      <c r="A11" s="133" t="s">
        <v>86</v>
      </c>
    </row>
    <row r="12" spans="1:1" x14ac:dyDescent="0.25">
      <c r="A12" s="133" t="s">
        <v>87</v>
      </c>
    </row>
    <row r="13" spans="1:1" x14ac:dyDescent="0.25">
      <c r="A13" s="133" t="s">
        <v>88</v>
      </c>
    </row>
    <row r="14" spans="1:1" x14ac:dyDescent="0.25">
      <c r="A14" s="133" t="s">
        <v>89</v>
      </c>
    </row>
    <row r="16" spans="1:1" x14ac:dyDescent="0.25">
      <c r="A16" s="132" t="s">
        <v>90</v>
      </c>
    </row>
    <row r="18" spans="1:1" x14ac:dyDescent="0.25">
      <c r="A18" s="132" t="s">
        <v>91</v>
      </c>
    </row>
    <row r="19" spans="1:1" x14ac:dyDescent="0.25">
      <c r="A19" t="s">
        <v>92</v>
      </c>
    </row>
    <row r="21" spans="1:1" x14ac:dyDescent="0.25">
      <c r="A21" s="132" t="s">
        <v>93</v>
      </c>
    </row>
    <row r="22" spans="1:1" x14ac:dyDescent="0.25">
      <c r="A22" s="136" t="s">
        <v>97</v>
      </c>
    </row>
    <row r="23" spans="1:1" x14ac:dyDescent="0.25">
      <c r="A23" s="136" t="s">
        <v>98</v>
      </c>
    </row>
    <row r="24" spans="1:1" x14ac:dyDescent="0.25">
      <c r="A24" s="136" t="s">
        <v>94</v>
      </c>
    </row>
    <row r="25" spans="1:1" x14ac:dyDescent="0.25">
      <c r="A25" s="136" t="s">
        <v>95</v>
      </c>
    </row>
    <row r="27" spans="1:1" x14ac:dyDescent="0.25">
      <c r="A27" s="132" t="s">
        <v>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FDC7E80C46A014EBA48C9224656B43F" ma:contentTypeVersion="10" ma:contentTypeDescription="Opprett et nytt dokument." ma:contentTypeScope="" ma:versionID="1d6999446ba7acac02c230bef29333d1">
  <xsd:schema xmlns:xsd="http://www.w3.org/2001/XMLSchema" xmlns:xs="http://www.w3.org/2001/XMLSchema" xmlns:p="http://schemas.microsoft.com/office/2006/metadata/properties" xmlns:ns2="c0df46ed-3cf7-42af-92c6-9b4a2c48216d" targetNamespace="http://schemas.microsoft.com/office/2006/metadata/properties" ma:root="true" ma:fieldsID="0cfbf473f78a4406f3fbb6714a83b244" ns2:_="">
    <xsd:import namespace="c0df46ed-3cf7-42af-92c6-9b4a2c48216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f46ed-3cf7-42af-92c6-9b4a2c4821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2F8BAC-2C75-48ED-B787-2E4C91AD0EE3}">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c0df46ed-3cf7-42af-92c6-9b4a2c48216d"/>
    <ds:schemaRef ds:uri="http://purl.org/dc/elements/1.1/"/>
    <ds:schemaRef ds:uri="http://www.w3.org/XML/1998/namespace"/>
  </ds:schemaRefs>
</ds:datastoreItem>
</file>

<file path=customXml/itemProps2.xml><?xml version="1.0" encoding="utf-8"?>
<ds:datastoreItem xmlns:ds="http://schemas.openxmlformats.org/officeDocument/2006/customXml" ds:itemID="{1EA9CD23-E956-4A1A-96ED-27953C47B0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f46ed-3cf7-42af-92c6-9b4a2c482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6CC226-485A-4D94-8FFF-C237075B7A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Explanation to the budget</vt:lpstr>
      <vt:lpstr>Budget and transfer plan (A02) </vt:lpstr>
      <vt:lpstr>Notes and calculations</vt:lpstr>
      <vt:lpstr>Financial report (A04)</vt:lpstr>
      <vt:lpstr>Information to the auditor</vt:lpstr>
      <vt:lpstr>'Budget and transfer plan (A02)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Hanh Nha Ruyter</dc:creator>
  <cp:keywords/>
  <dc:description/>
  <cp:lastModifiedBy>Linn-Helen Evensen</cp:lastModifiedBy>
  <cp:revision/>
  <cp:lastPrinted>2022-10-09T16:40:48Z</cp:lastPrinted>
  <dcterms:created xsi:type="dcterms:W3CDTF">2013-02-13T07:15:40Z</dcterms:created>
  <dcterms:modified xsi:type="dcterms:W3CDTF">2023-09-22T07:14:17Z</dcterms:modified>
  <cp:category/>
  <cp:contentStatus/>
</cp:coreProperties>
</file>