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defaultThemeVersion="124226"/>
  <mc:AlternateContent xmlns:mc="http://schemas.openxmlformats.org/markup-compatibility/2006">
    <mc:Choice Requires="x15">
      <x15ac:absPath xmlns:x15ac="http://schemas.microsoft.com/office/spreadsheetml/2010/11/ac" url="C:\Users\linn-helen.evensen\360Files\SYSTEMSENTER_linn-helen.evensen\"/>
    </mc:Choice>
  </mc:AlternateContent>
  <xr:revisionPtr revIDLastSave="0" documentId="13_ncr:1_{D2797AC3-A5A0-4790-BB75-5313513A24CA}" xr6:coauthVersionLast="47" xr6:coauthVersionMax="47" xr10:uidLastSave="{00000000-0000-0000-0000-000000000000}"/>
  <bookViews>
    <workbookView xWindow="-105" yWindow="0" windowWidth="29010" windowHeight="15585" activeTab="1" xr2:uid="{00000000-000D-0000-FFFF-FFFF00000000}"/>
  </bookViews>
  <sheets>
    <sheet name="Explanation to the round budget" sheetId="16" r:id="rId1"/>
    <sheet name="01_Budget (C02)" sheetId="5" r:id="rId2"/>
    <sheet name="02_Notes and calculations" sheetId="14" r:id="rId3"/>
    <sheet name="03_Financial report (C04)" sheetId="9" r:id="rId4"/>
    <sheet name="Information to the auditor" sheetId="15" r:id="rId5"/>
  </sheets>
  <definedNames>
    <definedName name="_Hlk66106475" localSheetId="4">'Information to the auditor'!#REF!</definedName>
    <definedName name="_xlnm.Print_Area" localSheetId="1">'01_Budget (C02)'!$A$1:$AF$34</definedName>
    <definedName name="_xlnm.Print_Area" localSheetId="2">'02_Notes and calculations'!$B$2:$H$28</definedName>
    <definedName name="_xlnm.Print_Area" localSheetId="3">'03_Financial report (C04)'!$A$1:$T$97</definedName>
    <definedName name="_xlnm.Print_Area" localSheetId="0">'Explanation to the round budget'!$A$1:$I$21</definedName>
    <definedName name="Utskriftsområdee" localSheetId="1">'01_Budget (C02)'!$B$1:$AG$32</definedName>
    <definedName name="_xlnm.Print_Titles" localSheetId="1">'01_Budget (C02)'!$B:$B</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7" i="9" l="1"/>
  <c r="I38" i="9"/>
  <c r="O13" i="9"/>
  <c r="P13" i="9"/>
  <c r="O14" i="9"/>
  <c r="P14" i="9"/>
  <c r="P12" i="9"/>
  <c r="O12" i="9"/>
  <c r="D15" i="9"/>
  <c r="E15" i="9"/>
  <c r="F15" i="9"/>
  <c r="G15" i="9"/>
  <c r="H15" i="9"/>
  <c r="I15" i="9"/>
  <c r="J15" i="9"/>
  <c r="K15" i="9"/>
  <c r="L15" i="9"/>
  <c r="M15" i="9"/>
  <c r="N15" i="9"/>
  <c r="C15" i="9"/>
  <c r="AE27" i="5"/>
  <c r="AC27" i="5"/>
  <c r="P23" i="9"/>
  <c r="M36" i="9"/>
  <c r="K36" i="9"/>
  <c r="I35" i="9"/>
  <c r="G36" i="9"/>
  <c r="E36" i="9"/>
  <c r="C36" i="9"/>
  <c r="AE13" i="5"/>
  <c r="M38" i="9"/>
  <c r="K38" i="9"/>
  <c r="G38" i="9"/>
  <c r="E38" i="9"/>
  <c r="C38" i="9"/>
  <c r="P38" i="9"/>
  <c r="AA29" i="5"/>
  <c r="O38" i="9" s="1"/>
  <c r="M35" i="9"/>
  <c r="K35" i="9"/>
  <c r="G35" i="9"/>
  <c r="E35" i="9"/>
  <c r="C35" i="9"/>
  <c r="P35" i="9"/>
  <c r="P15" i="9" l="1"/>
  <c r="Q14" i="9"/>
  <c r="R14" i="9" s="1"/>
  <c r="Q13" i="9"/>
  <c r="R13" i="9" s="1"/>
  <c r="O15" i="9"/>
  <c r="R38" i="9"/>
  <c r="J30" i="5"/>
  <c r="Z30" i="5"/>
  <c r="V30" i="5"/>
  <c r="R30" i="5"/>
  <c r="N30" i="5"/>
  <c r="F30" i="5"/>
  <c r="Q54" i="9"/>
  <c r="M54" i="9"/>
  <c r="I54" i="9"/>
  <c r="E34" i="9"/>
  <c r="F13" i="5"/>
  <c r="C22" i="9" s="1"/>
  <c r="J12" i="5"/>
  <c r="E21" i="9" s="1"/>
  <c r="M34" i="9"/>
  <c r="M37" i="9"/>
  <c r="M33" i="9"/>
  <c r="K34" i="9"/>
  <c r="K37" i="9"/>
  <c r="K33" i="9"/>
  <c r="I34" i="9"/>
  <c r="I36" i="9"/>
  <c r="I33" i="9"/>
  <c r="G34" i="9"/>
  <c r="G37" i="9"/>
  <c r="G33" i="9"/>
  <c r="E37" i="9"/>
  <c r="E33" i="9"/>
  <c r="P34" i="9"/>
  <c r="P36" i="9"/>
  <c r="P37" i="9"/>
  <c r="P33" i="9"/>
  <c r="P21" i="9"/>
  <c r="P22" i="9"/>
  <c r="P24" i="9"/>
  <c r="P25" i="9"/>
  <c r="P26" i="9"/>
  <c r="P27" i="9"/>
  <c r="P28" i="9"/>
  <c r="P29" i="9"/>
  <c r="P20" i="9"/>
  <c r="D39" i="9"/>
  <c r="F39" i="9"/>
  <c r="H39" i="9"/>
  <c r="J39" i="9"/>
  <c r="L39" i="9"/>
  <c r="N39" i="9"/>
  <c r="D30" i="9"/>
  <c r="F30" i="9"/>
  <c r="H30" i="9"/>
  <c r="J30" i="9"/>
  <c r="L30" i="9"/>
  <c r="N30" i="9"/>
  <c r="C34" i="9"/>
  <c r="C37" i="9"/>
  <c r="C33" i="9"/>
  <c r="F11" i="5"/>
  <c r="H41" i="9" l="1"/>
  <c r="H43" i="9" s="1"/>
  <c r="D41" i="9"/>
  <c r="D43" i="9" s="1"/>
  <c r="N41" i="9"/>
  <c r="N43" i="9" s="1"/>
  <c r="J41" i="9"/>
  <c r="J43" i="9" s="1"/>
  <c r="L41" i="9"/>
  <c r="L43" i="9" s="1"/>
  <c r="G39" i="9"/>
  <c r="F41" i="9"/>
  <c r="F43" i="9" s="1"/>
  <c r="C39" i="9"/>
  <c r="M39" i="9"/>
  <c r="K39" i="9"/>
  <c r="E39" i="9"/>
  <c r="N15" i="5"/>
  <c r="G24" i="9" s="1"/>
  <c r="AA26" i="5" l="1"/>
  <c r="O35" i="9" s="1"/>
  <c r="Q35" i="9" s="1"/>
  <c r="R35" i="9" s="1"/>
  <c r="F18" i="5" l="1"/>
  <c r="C27" i="9" s="1"/>
  <c r="F12" i="5"/>
  <c r="C21" i="9" s="1"/>
  <c r="F14" i="5"/>
  <c r="C23" i="9" s="1"/>
  <c r="F15" i="5"/>
  <c r="C24" i="9" s="1"/>
  <c r="F16" i="5"/>
  <c r="C25" i="9" s="1"/>
  <c r="F17" i="5"/>
  <c r="C26" i="9" s="1"/>
  <c r="F19" i="5"/>
  <c r="C28" i="9" s="1"/>
  <c r="F20" i="5"/>
  <c r="C29" i="9" s="1"/>
  <c r="C30" i="9" l="1"/>
  <c r="C41" i="9" s="1"/>
  <c r="C43" i="9" s="1"/>
  <c r="AA25" i="5"/>
  <c r="O34" i="9" s="1"/>
  <c r="Q34" i="9" s="1"/>
  <c r="R34" i="9" s="1"/>
  <c r="B21" i="9"/>
  <c r="B22" i="9"/>
  <c r="B23" i="9"/>
  <c r="B24" i="9"/>
  <c r="B25" i="9"/>
  <c r="B26" i="9"/>
  <c r="B27" i="9"/>
  <c r="B28" i="9"/>
  <c r="B29" i="9"/>
  <c r="B20" i="9"/>
  <c r="B34" i="9"/>
  <c r="B36" i="9"/>
  <c r="P39" i="9" l="1"/>
  <c r="P30" i="9"/>
  <c r="B30" i="9"/>
  <c r="B32" i="9"/>
  <c r="B33" i="9"/>
  <c r="B37" i="9"/>
  <c r="B39" i="9"/>
  <c r="B41" i="9"/>
  <c r="B19" i="9"/>
  <c r="AA27" i="5"/>
  <c r="O36" i="9" s="1"/>
  <c r="Q36" i="9" s="1"/>
  <c r="R36" i="9" s="1"/>
  <c r="AA28" i="5"/>
  <c r="O37" i="9" s="1"/>
  <c r="V12" i="5"/>
  <c r="K21" i="9" s="1"/>
  <c r="V11" i="5"/>
  <c r="Z11" i="5"/>
  <c r="R11" i="5"/>
  <c r="I20" i="9" s="1"/>
  <c r="N12" i="5"/>
  <c r="G21" i="9" s="1"/>
  <c r="N11" i="5"/>
  <c r="J11" i="5"/>
  <c r="Q37" i="9" l="1"/>
  <c r="R37" i="9" s="1"/>
  <c r="K20" i="9"/>
  <c r="G20" i="9"/>
  <c r="M20" i="9"/>
  <c r="P41" i="9"/>
  <c r="P43" i="9" s="1"/>
  <c r="Z13" i="5"/>
  <c r="M22" i="9" s="1"/>
  <c r="Z12" i="5"/>
  <c r="M21" i="9" s="1"/>
  <c r="R13" i="5"/>
  <c r="I22" i="9" s="1"/>
  <c r="R12" i="5"/>
  <c r="I21" i="9" s="1"/>
  <c r="V13" i="5" l="1"/>
  <c r="Z14" i="5"/>
  <c r="R14" i="5"/>
  <c r="I23" i="9" s="1"/>
  <c r="N13" i="5"/>
  <c r="J13" i="5"/>
  <c r="M23" i="9" l="1"/>
  <c r="K22" i="9"/>
  <c r="E22" i="9"/>
  <c r="G22" i="9"/>
  <c r="V14" i="5"/>
  <c r="K23" i="9" s="1"/>
  <c r="Z15" i="5"/>
  <c r="M24" i="9" s="1"/>
  <c r="R15" i="5"/>
  <c r="I24" i="9" s="1"/>
  <c r="N14" i="5"/>
  <c r="G23" i="9" s="1"/>
  <c r="J14" i="5"/>
  <c r="E23" i="9" s="1"/>
  <c r="V15" i="5" l="1"/>
  <c r="K24" i="9" s="1"/>
  <c r="Z16" i="5"/>
  <c r="M25" i="9" s="1"/>
  <c r="R16" i="5"/>
  <c r="I25" i="9" s="1"/>
  <c r="J15" i="5"/>
  <c r="E24" i="9" s="1"/>
  <c r="AA11" i="5"/>
  <c r="O20" i="9" l="1"/>
  <c r="V16" i="5"/>
  <c r="K25" i="9" s="1"/>
  <c r="Z17" i="5"/>
  <c r="M26" i="9" s="1"/>
  <c r="R17" i="5"/>
  <c r="I26" i="9" s="1"/>
  <c r="N16" i="5"/>
  <c r="J16" i="5"/>
  <c r="E25" i="9" s="1"/>
  <c r="G25" i="9" l="1"/>
  <c r="V17" i="5"/>
  <c r="K26" i="9" s="1"/>
  <c r="Z18" i="5"/>
  <c r="R18" i="5"/>
  <c r="I27" i="9" s="1"/>
  <c r="N17" i="5"/>
  <c r="G26" i="9" s="1"/>
  <c r="J17" i="5"/>
  <c r="E26" i="9" s="1"/>
  <c r="M27" i="9" l="1"/>
  <c r="V18" i="5"/>
  <c r="K27" i="9" s="1"/>
  <c r="Z20" i="5"/>
  <c r="M29" i="9" s="1"/>
  <c r="Z19" i="5"/>
  <c r="M28" i="9" s="1"/>
  <c r="R20" i="5"/>
  <c r="I29" i="9" s="1"/>
  <c r="R19" i="5"/>
  <c r="I28" i="9" s="1"/>
  <c r="N18" i="5"/>
  <c r="G27" i="9" s="1"/>
  <c r="J18" i="5"/>
  <c r="E27" i="9" s="1"/>
  <c r="R21" i="5" l="1"/>
  <c r="Z21" i="5"/>
  <c r="Z31" i="5" s="1"/>
  <c r="M30" i="9"/>
  <c r="M41" i="9" s="1"/>
  <c r="M43" i="9" s="1"/>
  <c r="V20" i="5"/>
  <c r="V19" i="5"/>
  <c r="K28" i="9" s="1"/>
  <c r="N20" i="5"/>
  <c r="N19" i="5"/>
  <c r="G28" i="9" s="1"/>
  <c r="J20" i="5"/>
  <c r="J19" i="5"/>
  <c r="E28" i="9" s="1"/>
  <c r="I30" i="9" l="1"/>
  <c r="G29" i="9"/>
  <c r="G30" i="9" s="1"/>
  <c r="G41" i="9" s="1"/>
  <c r="G43" i="9" s="1"/>
  <c r="N21" i="5"/>
  <c r="E29" i="9"/>
  <c r="E30" i="9" s="1"/>
  <c r="E41" i="9" s="1"/>
  <c r="E43" i="9" s="1"/>
  <c r="J21" i="5"/>
  <c r="J31" i="5" s="1"/>
  <c r="K29" i="9"/>
  <c r="K30" i="9" s="1"/>
  <c r="K41" i="9" s="1"/>
  <c r="K43" i="9" s="1"/>
  <c r="V21" i="5"/>
  <c r="V31" i="5" l="1"/>
  <c r="D54" i="9"/>
  <c r="B91" i="9"/>
  <c r="I39" i="9" l="1"/>
  <c r="I41" i="9" s="1"/>
  <c r="I43" i="9" s="1"/>
  <c r="R31" i="5" l="1"/>
  <c r="N31" i="5"/>
  <c r="AA12" i="5"/>
  <c r="O21" i="9" l="1"/>
  <c r="Q20" i="9"/>
  <c r="R20" i="9" s="1"/>
  <c r="Q21" i="9" l="1"/>
  <c r="R21" i="9" s="1"/>
  <c r="AA13" i="5"/>
  <c r="O22" i="9" l="1"/>
  <c r="AA14" i="5"/>
  <c r="O23" i="9" l="1"/>
  <c r="Q23" i="9" s="1"/>
  <c r="R23" i="9" s="1"/>
  <c r="AA15" i="5"/>
  <c r="O24" i="9" s="1"/>
  <c r="Q24" i="9" s="1"/>
  <c r="R24" i="9" s="1"/>
  <c r="Q22" i="9"/>
  <c r="R22" i="9" s="1"/>
  <c r="AA16" i="5" l="1"/>
  <c r="O25" i="9" s="1"/>
  <c r="Q25" i="9" s="1"/>
  <c r="R25" i="9" s="1"/>
  <c r="AA17" i="5" l="1"/>
  <c r="O26" i="9" s="1"/>
  <c r="Q26" i="9" s="1"/>
  <c r="R26" i="9" s="1"/>
  <c r="AA18" i="5" l="1"/>
  <c r="O27" i="9" s="1"/>
  <c r="Q27" i="9" l="1"/>
  <c r="R27" i="9" s="1"/>
  <c r="AA20" i="5"/>
  <c r="O29" i="9" l="1"/>
  <c r="Q29" i="9" s="1"/>
  <c r="R29" i="9" s="1"/>
  <c r="AA19" i="5"/>
  <c r="O28" i="9" s="1"/>
  <c r="F21" i="5"/>
  <c r="AA21" i="5" l="1"/>
  <c r="Q28" i="9"/>
  <c r="R28" i="9" s="1"/>
  <c r="O30" i="9"/>
  <c r="Q30" i="9" l="1"/>
  <c r="R30" i="9" s="1"/>
  <c r="AA24" i="5"/>
  <c r="O33" i="9" l="1"/>
  <c r="AA30" i="5"/>
  <c r="AA31" i="5" s="1"/>
  <c r="Q33" i="9"/>
  <c r="R33" i="9" s="1"/>
  <c r="F31" i="5"/>
  <c r="O39" i="9" l="1"/>
  <c r="Q12" i="9"/>
  <c r="R12" i="9" l="1"/>
  <c r="Q15" i="9"/>
  <c r="R15" i="9" s="1"/>
  <c r="O41" i="9"/>
  <c r="Q41" i="9" s="1"/>
  <c r="R41" i="9" s="1"/>
  <c r="Q39" i="9"/>
  <c r="R39" i="9" s="1"/>
  <c r="O43" i="9" l="1"/>
  <c r="Q43" i="9" s="1"/>
</calcChain>
</file>

<file path=xl/sharedStrings.xml><?xml version="1.0" encoding="utf-8"?>
<sst xmlns="http://schemas.openxmlformats.org/spreadsheetml/2006/main" count="256" uniqueCount="150">
  <si>
    <t xml:space="preserve">Agreement ID: </t>
  </si>
  <si>
    <t>&lt;provided by Norec&gt;</t>
  </si>
  <si>
    <t>&lt;mm.yyyy-mm.yyy&gt;</t>
  </si>
  <si>
    <t>&lt;NOK or USD&gt;</t>
  </si>
  <si>
    <t>GRANT CALCULATION / BUDGET DISTRIBUTION</t>
  </si>
  <si>
    <t>TRANSFER PLAN - FROM NOREC TO &lt;COORDINATING  PARTNER&gt;</t>
  </si>
  <si>
    <t>&lt;Partner 2&gt;</t>
  </si>
  <si>
    <t>&lt;Partner 3&gt;</t>
  </si>
  <si>
    <t>&lt;Partner 4&gt;</t>
  </si>
  <si>
    <t>&lt;Partner 5&gt;</t>
  </si>
  <si>
    <t>&lt;Partner 6&gt;</t>
  </si>
  <si>
    <t>TRANSFER PLAN</t>
  </si>
  <si>
    <t>DATE</t>
  </si>
  <si>
    <t>AMOUNT (NOK/USD)</t>
  </si>
  <si>
    <t>PROJECT EXPENSES</t>
  </si>
  <si>
    <t>Unit amount</t>
  </si>
  <si>
    <t>Total</t>
  </si>
  <si>
    <t>Total budget for the project</t>
  </si>
  <si>
    <t>Transfer 1</t>
  </si>
  <si>
    <t>PARTICIPANT-RELATED COSTS</t>
  </si>
  <si>
    <t>Transfer 2</t>
  </si>
  <si>
    <t>Allowance (incl. taxes) or stipend</t>
  </si>
  <si>
    <t>Transfer 3</t>
  </si>
  <si>
    <t xml:space="preserve"> </t>
  </si>
  <si>
    <t>Taxes and pension paid by the partner</t>
  </si>
  <si>
    <t>TOTAL</t>
  </si>
  <si>
    <t>Accommodation</t>
  </si>
  <si>
    <t>Unspent funds*</t>
  </si>
  <si>
    <t>Insurance</t>
  </si>
  <si>
    <t>Departure / set-up grant</t>
  </si>
  <si>
    <t>Visa and permits</t>
  </si>
  <si>
    <t>Language course</t>
  </si>
  <si>
    <t xml:space="preserve">* Unspent funds/closing balance from &lt;project ID&gt;  will be deducted </t>
  </si>
  <si>
    <t xml:space="preserve">International travel </t>
  </si>
  <si>
    <t xml:space="preserve">from the total budgeted amount. </t>
  </si>
  <si>
    <t>The closing balance shall be included as income in the financial report.</t>
  </si>
  <si>
    <t>Official travel and activities</t>
  </si>
  <si>
    <t>TOTAL PARTICIPANT-RELATED COSTS</t>
  </si>
  <si>
    <t>Signatures</t>
  </si>
  <si>
    <t>ADMINISTRATION</t>
  </si>
  <si>
    <t>Norec and &lt;coordinating partner&gt; shall each receive an authentic copy</t>
  </si>
  <si>
    <t>of the signed budget</t>
  </si>
  <si>
    <t>Equipment</t>
  </si>
  <si>
    <t>Audit</t>
  </si>
  <si>
    <t>On behalf of Norec</t>
  </si>
  <si>
    <t>On behalf of &lt;coordinating partner&gt;</t>
  </si>
  <si>
    <t xml:space="preserve">Partner meetings / midterm meeting </t>
  </si>
  <si>
    <t>&lt;Name&gt;</t>
  </si>
  <si>
    <t>Other meetings with Norec</t>
  </si>
  <si>
    <t>Resource personnel in rounds without exchange</t>
  </si>
  <si>
    <t>TOTAL ADMINISTRATION</t>
  </si>
  <si>
    <t>TOTAL PARTICIPANT AND ADMINISTRATION EXPENSES</t>
  </si>
  <si>
    <t>&lt;Head of Section&gt;</t>
  </si>
  <si>
    <t>&lt;Chief Executive Officer&gt;</t>
  </si>
  <si>
    <t>Exchange rate used to calculate budgets in local currencies, 1 USD/ 1 NOK =</t>
  </si>
  <si>
    <t>Please add explanations to the budget calculations per partner below</t>
  </si>
  <si>
    <t xml:space="preserve">Accommodation </t>
  </si>
  <si>
    <t>Additional training by the partners</t>
  </si>
  <si>
    <t>ADMINISTRATION &amp; ACTIVITIES</t>
  </si>
  <si>
    <t>TOTAL  ADMINISTRATION</t>
  </si>
  <si>
    <t xml:space="preserve">FINANCIAL REPORT  </t>
  </si>
  <si>
    <t>Agreement ID:</t>
  </si>
  <si>
    <t>Accounting period</t>
  </si>
  <si>
    <t>Currency</t>
  </si>
  <si>
    <t>DESCRIPTION</t>
  </si>
  <si>
    <t>BUDGET</t>
  </si>
  <si>
    <t>ACTUAL</t>
  </si>
  <si>
    <t>DEVIATION</t>
  </si>
  <si>
    <t>Budget</t>
  </si>
  <si>
    <t>Actual</t>
  </si>
  <si>
    <t>DEVIATION (%)</t>
  </si>
  <si>
    <t>NOTES</t>
  </si>
  <si>
    <t>INCOME:</t>
  </si>
  <si>
    <t>Transfer from Norec/Coordinating partner</t>
  </si>
  <si>
    <t>Unspent funds/Incoming balance</t>
  </si>
  <si>
    <t>Interest earned on funds/balance</t>
  </si>
  <si>
    <t>TOTAL INCOME</t>
  </si>
  <si>
    <t>RESULT</t>
  </si>
  <si>
    <t>RESULT IN LOCAL CURRENCY</t>
  </si>
  <si>
    <t>FUNDS TRANSFER - FROM NOREC TO &lt;COORDINATING  PARTNER&gt;</t>
  </si>
  <si>
    <t>FUNDS TRANSFER - FROM &lt;COORDINATING PARTNER&gt; TO &lt;PARTNER 1&gt;</t>
  </si>
  <si>
    <t>FUNDS TRANSFER - FROM &lt;COORDINATING PARTNER&gt; TO &lt;PARTNER 2&gt;</t>
  </si>
  <si>
    <t>FUNDS TRANSFER - FROM &lt;COORDINATING PARTNER&gt; TO &lt;PARTNER 3&gt;</t>
  </si>
  <si>
    <t>ACTUAL EXCHANGE RATE</t>
  </si>
  <si>
    <t>TOTAL AMOUNT</t>
  </si>
  <si>
    <t>WEIGHTED AVERAGE EXCHANGE RATE</t>
  </si>
  <si>
    <t>PARTICIPANTS EXCHANGED</t>
  </si>
  <si>
    <t>PLANNED (MONTHS)</t>
  </si>
  <si>
    <t>ACTUAL (MONTHS)</t>
  </si>
  <si>
    <t>Participant 1</t>
  </si>
  <si>
    <t>Participant 2</t>
  </si>
  <si>
    <t>Participant 3</t>
  </si>
  <si>
    <t>Participant 4</t>
  </si>
  <si>
    <t>Participant 5</t>
  </si>
  <si>
    <t>Participant 6</t>
  </si>
  <si>
    <t>Participant 7</t>
  </si>
  <si>
    <t>INFORMATION TO THE AUDIT:</t>
  </si>
  <si>
    <t>1.          The consolidated financial report shall be audited by an independent chartered/certified accountant or audit firm.</t>
  </si>
  <si>
    <t>2.          The auditor shall perform the audit in accordance with International Standards on Auditing (ISAs). This includes, but is not limited to, the following:</t>
  </si>
  <si>
    <t>a.    Perform audit planning and risk assessment</t>
  </si>
  <si>
    <t xml:space="preserve">    The following presumed fraud risks should be noted:</t>
  </si>
  <si>
    <t>i.     The risk that staff are requested/forced to return received compensation in retrospect</t>
  </si>
  <si>
    <t>ii.    The risk that accomondation/rent is not subjected to reasobable market prizing, especially from related parties</t>
  </si>
  <si>
    <t>b.    Determine materiality</t>
  </si>
  <si>
    <t>c.     Design and perform further audit procedures</t>
  </si>
  <si>
    <t>d.    Understand the competence and independence of component auditors</t>
  </si>
  <si>
    <t>e.    Instruct, and obtain related reporting from, component auditors</t>
  </si>
  <si>
    <t>f.     Issue an Independent Auditors Report on the consolidated financial report.</t>
  </si>
  <si>
    <t>3.       The auditor shall submit the Audit Report and the audited financial statement directly to Norec.</t>
  </si>
  <si>
    <t>4.       The auditor shall submit a management letter detailing any findings made during the audit of the project, if applicable. </t>
  </si>
  <si>
    <t xml:space="preserve">                           The auditor should verify compliance with the relevant  reporting requirements for payroll and related taxes.</t>
  </si>
  <si>
    <t>5.       The following key documents must be made available to the auditor, who must familiarise themselves with these documents and the accounting and audit requirements:</t>
  </si>
  <si>
    <t>·       The collaboration agreement and project description</t>
  </si>
  <si>
    <t>·       The round budget</t>
  </si>
  <si>
    <t>·       Norec’s guidelines on budgeting and financial reporting</t>
  </si>
  <si>
    <t>·       Approval letter</t>
  </si>
  <si>
    <t>6.       Physical inspection of the accounts of any partner may be conducted at any time by an audit company assigned by Norec, the Auditor General of Norway and/or Norec representatives.</t>
  </si>
  <si>
    <t>C04 updated 3 December, 2021</t>
  </si>
  <si>
    <t>Admin support - coordinating partner</t>
  </si>
  <si>
    <t>Admin support - other partners</t>
  </si>
  <si>
    <t>&lt;Name of coordinating partner&gt;</t>
  </si>
  <si>
    <r>
      <t xml:space="preserve">Currency: </t>
    </r>
    <r>
      <rPr>
        <i/>
        <sz val="10"/>
        <rFont val="Calibri"/>
        <family val="2"/>
        <scheme val="minor"/>
      </rPr>
      <t>(USD</t>
    </r>
    <r>
      <rPr>
        <sz val="10"/>
        <rFont val="Calibri"/>
        <family val="2"/>
        <scheme val="minor"/>
      </rPr>
      <t xml:space="preserve"> or </t>
    </r>
    <r>
      <rPr>
        <i/>
        <sz val="10"/>
        <rFont val="Calibri"/>
        <family val="2"/>
        <scheme val="minor"/>
      </rPr>
      <t>NOK)</t>
    </r>
  </si>
  <si>
    <t>(if more participants, insert extra rows)</t>
  </si>
  <si>
    <t>Number of participants</t>
  </si>
  <si>
    <t>Number of months/units</t>
  </si>
  <si>
    <t>BUDGET LINE</t>
  </si>
  <si>
    <t>Currency: (USD or NOK)</t>
  </si>
  <si>
    <t>Budget period:</t>
  </si>
  <si>
    <t>Budget currency:</t>
  </si>
  <si>
    <t>Exchange rate, if USD:</t>
  </si>
  <si>
    <t>If more transfers, insert extra rows</t>
  </si>
  <si>
    <t>1 USD = &lt;insert amount and currency&gt;</t>
  </si>
  <si>
    <t>SIGNATURE</t>
  </si>
  <si>
    <t>Basis of accounting</t>
  </si>
  <si>
    <t>Policies for revenue and expenditure recognition</t>
  </si>
  <si>
    <t xml:space="preserve">Donor contributions are recognized as revenue when the funds are used. Contributions not used by the end of the project </t>
  </si>
  <si>
    <t>the goods or services have been delivered and the activity is performed.</t>
  </si>
  <si>
    <t>Foreign currency exchange</t>
  </si>
  <si>
    <t xml:space="preserve">Gains and losses related to foreign currency are directly recognized in the financial project report. The exchange rate is </t>
  </si>
  <si>
    <t>calculated using the average weighted exchange rate as specified in the financial report.</t>
  </si>
  <si>
    <t>Administration</t>
  </si>
  <si>
    <t>The basis of accounting for projects is accrual-based accounting.</t>
  </si>
  <si>
    <t>period are specified as unspent funds. Expenditures are recognised as project costs based on the transaction date, i.e. when</t>
  </si>
  <si>
    <t>Participant-related costs</t>
  </si>
  <si>
    <t>Participant-related costs are calculated and reported in accordance with the guidance for budgeting from Norec.</t>
  </si>
  <si>
    <t>The budgeted amount for administration is reported.</t>
  </si>
  <si>
    <t>ACCOUNTING PRINCIPLES</t>
  </si>
  <si>
    <t>https://norec.public360online.com/locator/DMS/Document/Details/Simplified/2?module=Document&amp;subtype=2&amp;recno=324053&amp;VerID=308323</t>
  </si>
  <si>
    <t>C04 revised 3 June, 2023</t>
  </si>
  <si>
    <t>C02 revised 3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</si>
</sst>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 #,##0.00_ ;_ * \-#,##0.00_ ;_ * &quot;-&quot;??_ ;_ @_ "/>
    <numFmt numFmtId="166" formatCode="_ * #,##0_ ;_ * \-#,##0_ ;_ * &quot;-&quot;??_ ;_ @_ "/>
    <numFmt numFmtId="167" formatCode="#,##0_ ;\-#,##0\ "/>
    <numFmt numFmtId="168" formatCode="dd/mm/yyyy;@"/>
  </numFmts>
  <fonts count="23" x14ac:knownFonts="1">
    <font>
      <sz val="11"/>
      <color theme="1"/>
      <name val="Calibri"/>
      <family val="2"/>
      <scheme val="minor"/>
    </font>
    <font>
      <sz val="11"/>
      <color theme="1"/>
      <name val="Calibri"/>
      <family val="2"/>
      <scheme val="minor"/>
    </font>
    <font>
      <u/>
      <sz val="11"/>
      <color theme="10"/>
      <name val="Calibri"/>
      <family val="2"/>
      <scheme val="minor"/>
    </font>
    <font>
      <sz val="11"/>
      <color rgb="FF9C5700"/>
      <name val="Calibri"/>
      <family val="2"/>
      <scheme val="minor"/>
    </font>
    <font>
      <b/>
      <sz val="12"/>
      <name val="Calibri"/>
      <family val="2"/>
      <scheme val="minor"/>
    </font>
    <font>
      <b/>
      <sz val="11"/>
      <color theme="1"/>
      <name val="Calibri"/>
      <family val="2"/>
      <scheme val="minor"/>
    </font>
    <font>
      <b/>
      <u/>
      <sz val="11"/>
      <name val="Calibri"/>
      <family val="2"/>
      <scheme val="minor"/>
    </font>
    <font>
      <sz val="11"/>
      <color theme="1"/>
      <name val="Arial"/>
      <family val="2"/>
    </font>
    <font>
      <i/>
      <sz val="10"/>
      <name val="Calibri"/>
      <family val="2"/>
      <scheme val="minor"/>
    </font>
    <font>
      <sz val="10"/>
      <name val="Calibri"/>
      <family val="2"/>
      <scheme val="minor"/>
    </font>
    <font>
      <b/>
      <sz val="14"/>
      <name val="Calibri"/>
      <family val="2"/>
      <scheme val="minor"/>
    </font>
    <font>
      <sz val="14"/>
      <name val="Calibri"/>
      <family val="2"/>
      <scheme val="minor"/>
    </font>
    <font>
      <sz val="8"/>
      <color theme="1"/>
      <name val="Calibri"/>
      <family val="2"/>
      <scheme val="minor"/>
    </font>
    <font>
      <b/>
      <sz val="10"/>
      <name val="Calibri"/>
      <family val="2"/>
      <scheme val="minor"/>
    </font>
    <font>
      <sz val="10"/>
      <color theme="1"/>
      <name val="Calibri"/>
      <family val="2"/>
      <scheme val="minor"/>
    </font>
    <font>
      <b/>
      <sz val="10"/>
      <color theme="1"/>
      <name val="Calibri"/>
      <family val="2"/>
      <scheme val="minor"/>
    </font>
    <font>
      <sz val="9"/>
      <name val="Calibri"/>
      <family val="2"/>
      <scheme val="minor"/>
    </font>
    <font>
      <b/>
      <sz val="12"/>
      <color theme="1"/>
      <name val="Calibri"/>
      <family val="2"/>
      <scheme val="minor"/>
    </font>
    <font>
      <sz val="11"/>
      <name val="Calibri"/>
      <family val="2"/>
      <scheme val="minor"/>
    </font>
    <font>
      <b/>
      <sz val="11"/>
      <name val="Calibri"/>
      <family val="2"/>
      <scheme val="minor"/>
    </font>
    <font>
      <sz val="8"/>
      <name val="Calibri"/>
      <family val="2"/>
      <scheme val="minor"/>
    </font>
    <font>
      <i/>
      <sz val="11"/>
      <name val="Calibri"/>
      <family val="2"/>
      <scheme val="minor"/>
    </font>
    <font>
      <sz val="12"/>
      <name val="Calibri"/>
      <family val="2"/>
      <scheme val="minor"/>
    </font>
  </fonts>
  <fills count="11">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EB9C"/>
      </patternFill>
    </fill>
    <fill>
      <patternFill patternType="gray0625">
        <bgColor theme="0"/>
      </patternFill>
    </fill>
    <fill>
      <patternFill patternType="solid">
        <fgColor theme="0"/>
        <bgColor indexed="64"/>
      </patternFill>
    </fill>
    <fill>
      <patternFill patternType="gray0625"/>
    </fill>
    <fill>
      <patternFill patternType="solid">
        <fgColor theme="0" tint="-0.14999847407452621"/>
        <bgColor indexed="64"/>
      </patternFill>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theme="1" tint="0.499984740745262"/>
      </left>
      <right style="thin">
        <color theme="1" tint="0.499984740745262"/>
      </right>
      <top/>
      <bottom style="thin">
        <color theme="1" tint="0.499984740745262"/>
      </bottom>
      <diagonal/>
    </border>
    <border>
      <left style="thin">
        <color indexed="64"/>
      </left>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theme="1" tint="0.499984740745262"/>
      </right>
      <top/>
      <bottom/>
      <diagonal/>
    </border>
    <border>
      <left style="thin">
        <color theme="1" tint="0.499984740745262"/>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theme="1" tint="0.499984740745262"/>
      </right>
      <top/>
      <bottom style="thin">
        <color theme="1" tint="0.499984740745262"/>
      </bottom>
      <diagonal/>
    </border>
    <border>
      <left style="thin">
        <color theme="1" tint="0.499984740745262"/>
      </left>
      <right style="thin">
        <color indexed="64"/>
      </right>
      <top/>
      <bottom style="thin">
        <color theme="1" tint="0.499984740745262"/>
      </bottom>
      <diagonal/>
    </border>
    <border>
      <left style="thin">
        <color indexed="64"/>
      </left>
      <right style="thin">
        <color theme="1" tint="0.499984740745262"/>
      </right>
      <top style="thin">
        <color theme="1" tint="0.499984740745262"/>
      </top>
      <bottom/>
      <diagonal/>
    </border>
    <border>
      <left style="thin">
        <color theme="1" tint="0.499984740745262"/>
      </left>
      <right style="thin">
        <color indexed="64"/>
      </right>
      <top style="thin">
        <color theme="1" tint="0.499984740745262"/>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bottom/>
      <diagonal/>
    </border>
    <border>
      <left style="thin">
        <color theme="1" tint="0.499984740745262"/>
      </left>
      <right/>
      <top/>
      <bottom/>
      <diagonal/>
    </border>
    <border>
      <left style="thin">
        <color theme="1" tint="0.499984740745262"/>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thin">
        <color theme="1" tint="0.499984740745262"/>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theme="1" tint="0.499984740745262"/>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thin">
        <color indexed="64"/>
      </right>
      <top style="thin">
        <color theme="1" tint="0.499984740745262"/>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theme="1" tint="0.499984740745262"/>
      </right>
      <top/>
      <bottom style="thin">
        <color indexed="64"/>
      </bottom>
      <diagonal/>
    </border>
    <border>
      <left style="thin">
        <color theme="1" tint="0.499984740745262"/>
      </left>
      <right style="thin">
        <color theme="1" tint="0.499984740745262"/>
      </right>
      <top/>
      <bottom style="thin">
        <color indexed="64"/>
      </bottom>
      <diagonal/>
    </border>
    <border>
      <left style="thin">
        <color theme="1" tint="0.499984740745262"/>
      </left>
      <right style="thin">
        <color indexed="64"/>
      </right>
      <top/>
      <bottom style="thin">
        <color indexed="64"/>
      </bottom>
      <diagonal/>
    </border>
    <border>
      <left/>
      <right style="thin">
        <color theme="1" tint="0.499984740745262"/>
      </right>
      <top/>
      <bottom style="thin">
        <color theme="1" tint="0.499984740745262"/>
      </bottom>
      <diagonal/>
    </border>
    <border>
      <left/>
      <right style="thin">
        <color theme="1" tint="0.499984740745262"/>
      </right>
      <top/>
      <bottom/>
      <diagonal/>
    </border>
  </borders>
  <cellStyleXfs count="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6" borderId="0" applyNumberFormat="0" applyBorder="0" applyAlignment="0" applyProtection="0"/>
    <xf numFmtId="9" fontId="1" fillId="0" borderId="0" applyFont="0" applyFill="0" applyBorder="0" applyAlignment="0" applyProtection="0"/>
    <xf numFmtId="0" fontId="7" fillId="0" borderId="0"/>
  </cellStyleXfs>
  <cellXfs count="331">
    <xf numFmtId="0" fontId="0" fillId="0" borderId="0" xfId="0"/>
    <xf numFmtId="0" fontId="0" fillId="0" borderId="0" xfId="0" applyAlignment="1">
      <alignment horizontal="left" indent="5"/>
    </xf>
    <xf numFmtId="0" fontId="0" fillId="0" borderId="0" xfId="0" applyAlignment="1">
      <alignment horizontal="left" indent="6"/>
    </xf>
    <xf numFmtId="0" fontId="5" fillId="0" borderId="0" xfId="0" applyFont="1"/>
    <xf numFmtId="0" fontId="6" fillId="0" borderId="0" xfId="0" applyFont="1"/>
    <xf numFmtId="0" fontId="0" fillId="0" borderId="0" xfId="0" applyAlignment="1">
      <alignment horizontal="left" indent="7"/>
    </xf>
    <xf numFmtId="0" fontId="0" fillId="0" borderId="0" xfId="0" applyAlignment="1">
      <alignment horizontal="left" indent="9"/>
    </xf>
    <xf numFmtId="0" fontId="11" fillId="0" borderId="0" xfId="0" applyFont="1" applyAlignment="1">
      <alignment horizontal="center"/>
    </xf>
    <xf numFmtId="0" fontId="12" fillId="0" borderId="0" xfId="0" applyFont="1" applyAlignment="1">
      <alignment horizontal="right" vertical="center"/>
    </xf>
    <xf numFmtId="0" fontId="13" fillId="3" borderId="1" xfId="0" applyFont="1" applyFill="1" applyBorder="1" applyAlignment="1">
      <alignment horizontal="left" vertical="center"/>
    </xf>
    <xf numFmtId="3" fontId="14" fillId="0" borderId="0" xfId="0" applyNumberFormat="1" applyFont="1"/>
    <xf numFmtId="9" fontId="14" fillId="0" borderId="0" xfId="0" applyNumberFormat="1" applyFont="1"/>
    <xf numFmtId="0" fontId="14" fillId="0" borderId="0" xfId="0" applyFont="1"/>
    <xf numFmtId="3" fontId="9" fillId="0" borderId="0" xfId="0" applyNumberFormat="1" applyFont="1" applyAlignment="1">
      <alignment horizontal="center"/>
    </xf>
    <xf numFmtId="9" fontId="9" fillId="0" borderId="0" xfId="0" applyNumberFormat="1" applyFont="1" applyAlignment="1">
      <alignment horizontal="center"/>
    </xf>
    <xf numFmtId="0" fontId="9" fillId="0" borderId="0" xfId="0" applyFont="1" applyAlignment="1">
      <alignment horizontal="center"/>
    </xf>
    <xf numFmtId="0" fontId="9" fillId="0" borderId="0" xfId="0" applyFont="1"/>
    <xf numFmtId="3" fontId="13" fillId="0" borderId="33" xfId="1" applyNumberFormat="1" applyFont="1" applyBorder="1" applyAlignment="1" applyProtection="1">
      <alignment horizontal="center" vertical="center" wrapText="1"/>
    </xf>
    <xf numFmtId="167" fontId="13" fillId="0" borderId="12" xfId="0" applyNumberFormat="1" applyFont="1" applyBorder="1" applyAlignment="1">
      <alignment horizontal="center" vertical="center" wrapText="1"/>
    </xf>
    <xf numFmtId="164" fontId="9" fillId="3" borderId="25" xfId="1" applyNumberFormat="1" applyFont="1" applyFill="1" applyBorder="1" applyAlignment="1" applyProtection="1">
      <alignment horizontal="right" vertical="center" wrapText="1"/>
    </xf>
    <xf numFmtId="164" fontId="9" fillId="3" borderId="1" xfId="1" applyNumberFormat="1" applyFont="1" applyFill="1" applyBorder="1" applyAlignment="1" applyProtection="1">
      <alignment horizontal="right" vertical="center" wrapText="1"/>
    </xf>
    <xf numFmtId="167" fontId="9" fillId="3" borderId="17" xfId="0" applyNumberFormat="1" applyFont="1" applyFill="1" applyBorder="1" applyAlignment="1">
      <alignment horizontal="center" vertical="center" wrapText="1"/>
    </xf>
    <xf numFmtId="3" fontId="9" fillId="3" borderId="1" xfId="1" applyNumberFormat="1" applyFont="1" applyFill="1" applyBorder="1" applyAlignment="1" applyProtection="1">
      <alignment horizontal="right" vertical="center" wrapText="1"/>
    </xf>
    <xf numFmtId="0" fontId="13" fillId="0" borderId="33" xfId="0" applyFont="1" applyBorder="1"/>
    <xf numFmtId="164" fontId="14" fillId="7" borderId="10" xfId="0" applyNumberFormat="1" applyFont="1" applyFill="1" applyBorder="1"/>
    <xf numFmtId="0" fontId="14" fillId="7" borderId="10" xfId="0" applyFont="1" applyFill="1" applyBorder="1"/>
    <xf numFmtId="164" fontId="14" fillId="7" borderId="16" xfId="0" applyNumberFormat="1" applyFont="1" applyFill="1" applyBorder="1"/>
    <xf numFmtId="164" fontId="14" fillId="7" borderId="40" xfId="0" applyNumberFormat="1" applyFont="1" applyFill="1" applyBorder="1"/>
    <xf numFmtId="3" fontId="9" fillId="0" borderId="33" xfId="0" applyNumberFormat="1" applyFont="1" applyBorder="1"/>
    <xf numFmtId="0" fontId="13" fillId="3" borderId="25" xfId="0" applyFont="1" applyFill="1" applyBorder="1"/>
    <xf numFmtId="164" fontId="9" fillId="3" borderId="17" xfId="1" applyNumberFormat="1" applyFont="1" applyFill="1" applyBorder="1" applyAlignment="1" applyProtection="1">
      <alignment horizontal="center"/>
    </xf>
    <xf numFmtId="164" fontId="9" fillId="3" borderId="3" xfId="1" applyNumberFormat="1" applyFont="1" applyFill="1" applyBorder="1" applyAlignment="1" applyProtection="1">
      <alignment horizontal="center"/>
    </xf>
    <xf numFmtId="0" fontId="9" fillId="0" borderId="33" xfId="0" applyFont="1" applyBorder="1"/>
    <xf numFmtId="0" fontId="14" fillId="7" borderId="16" xfId="0" applyFont="1" applyFill="1" applyBorder="1"/>
    <xf numFmtId="164" fontId="14" fillId="3" borderId="17" xfId="0" applyNumberFormat="1" applyFont="1" applyFill="1" applyBorder="1"/>
    <xf numFmtId="164" fontId="14" fillId="3" borderId="3" xfId="0" applyNumberFormat="1" applyFont="1" applyFill="1" applyBorder="1"/>
    <xf numFmtId="164" fontId="14" fillId="3" borderId="18" xfId="0" applyNumberFormat="1" applyFont="1" applyFill="1" applyBorder="1"/>
    <xf numFmtId="0" fontId="17" fillId="0" borderId="12" xfId="0" applyFont="1" applyBorder="1"/>
    <xf numFmtId="3" fontId="5" fillId="0" borderId="0" xfId="0" applyNumberFormat="1" applyFont="1" applyAlignment="1">
      <alignment horizontal="right"/>
    </xf>
    <xf numFmtId="9" fontId="13" fillId="0" borderId="0" xfId="0" applyNumberFormat="1" applyFont="1" applyAlignment="1">
      <alignment horizontal="center"/>
    </xf>
    <xf numFmtId="9" fontId="14" fillId="0" borderId="0" xfId="0" applyNumberFormat="1" applyFont="1" applyAlignment="1">
      <alignment vertical="center"/>
    </xf>
    <xf numFmtId="0" fontId="0" fillId="0" borderId="0" xfId="0" applyAlignment="1">
      <alignment vertical="center"/>
    </xf>
    <xf numFmtId="3" fontId="13" fillId="0" borderId="7" xfId="0" applyNumberFormat="1" applyFont="1" applyBorder="1" applyAlignment="1" applyProtection="1">
      <alignment horizontal="center" vertical="center"/>
      <protection locked="0"/>
    </xf>
    <xf numFmtId="166" fontId="13" fillId="0" borderId="7" xfId="1" applyNumberFormat="1" applyFont="1" applyBorder="1" applyAlignment="1" applyProtection="1">
      <alignment horizontal="center" vertical="center" wrapText="1"/>
      <protection locked="0"/>
    </xf>
    <xf numFmtId="166" fontId="13" fillId="0" borderId="43" xfId="1" applyNumberFormat="1" applyFont="1" applyBorder="1" applyAlignment="1" applyProtection="1">
      <alignment horizontal="center" vertical="center" wrapText="1"/>
      <protection locked="0"/>
    </xf>
    <xf numFmtId="168" fontId="9" fillId="0" borderId="9" xfId="0" applyNumberFormat="1" applyFont="1" applyBorder="1" applyProtection="1">
      <protection locked="0"/>
    </xf>
    <xf numFmtId="0" fontId="13" fillId="0" borderId="0" xfId="0" applyFont="1"/>
    <xf numFmtId="3" fontId="9" fillId="0" borderId="0" xfId="1" applyNumberFormat="1" applyFont="1" applyAlignment="1" applyProtection="1">
      <alignment horizontal="center"/>
    </xf>
    <xf numFmtId="166" fontId="13" fillId="0" borderId="0" xfId="1" applyNumberFormat="1" applyFont="1" applyAlignment="1" applyProtection="1">
      <alignment horizontal="center"/>
    </xf>
    <xf numFmtId="0" fontId="9" fillId="0" borderId="30" xfId="0" applyFont="1" applyBorder="1" applyProtection="1">
      <protection locked="0"/>
    </xf>
    <xf numFmtId="0" fontId="9" fillId="0" borderId="9" xfId="0" applyFont="1" applyBorder="1" applyAlignment="1" applyProtection="1">
      <alignment horizontal="right"/>
      <protection locked="0"/>
    </xf>
    <xf numFmtId="0" fontId="9" fillId="0" borderId="0" xfId="0" applyFont="1" applyProtection="1">
      <protection locked="0"/>
    </xf>
    <xf numFmtId="168" fontId="9" fillId="0" borderId="0" xfId="0" applyNumberFormat="1" applyFont="1" applyProtection="1">
      <protection locked="0"/>
    </xf>
    <xf numFmtId="0" fontId="9" fillId="0" borderId="0" xfId="0" applyFont="1" applyAlignment="1" applyProtection="1">
      <alignment horizontal="right"/>
      <protection locked="0"/>
    </xf>
    <xf numFmtId="9" fontId="14" fillId="0" borderId="0" xfId="0" applyNumberFormat="1" applyFont="1" applyAlignment="1">
      <alignment horizontal="center" vertical="top" wrapText="1"/>
    </xf>
    <xf numFmtId="0" fontId="13" fillId="0" borderId="0" xfId="0" applyFont="1" applyProtection="1">
      <protection locked="0"/>
    </xf>
    <xf numFmtId="3" fontId="9" fillId="0" borderId="0" xfId="0" applyNumberFormat="1" applyFont="1" applyProtection="1">
      <protection locked="0"/>
    </xf>
    <xf numFmtId="3" fontId="0" fillId="0" borderId="0" xfId="0" applyNumberFormat="1"/>
    <xf numFmtId="9" fontId="0" fillId="0" borderId="0" xfId="0" applyNumberFormat="1"/>
    <xf numFmtId="0" fontId="11" fillId="0" borderId="12" xfId="0" applyFont="1" applyBorder="1" applyAlignment="1">
      <alignment horizontal="center"/>
    </xf>
    <xf numFmtId="166" fontId="9" fillId="2" borderId="22" xfId="0" applyNumberFormat="1" applyFont="1" applyFill="1" applyBorder="1" applyAlignment="1">
      <alignment horizontal="center" vertical="center"/>
    </xf>
    <xf numFmtId="166" fontId="9" fillId="2" borderId="14" xfId="0" applyNumberFormat="1" applyFont="1" applyFill="1" applyBorder="1" applyAlignment="1">
      <alignment horizontal="center" vertical="center"/>
    </xf>
    <xf numFmtId="0" fontId="13" fillId="3" borderId="48" xfId="0" applyFont="1" applyFill="1" applyBorder="1" applyAlignment="1">
      <alignment vertical="center"/>
    </xf>
    <xf numFmtId="167" fontId="20" fillId="3" borderId="17" xfId="0" applyNumberFormat="1" applyFont="1" applyFill="1" applyBorder="1" applyAlignment="1">
      <alignment horizontal="center" vertical="center" wrapText="1"/>
    </xf>
    <xf numFmtId="2" fontId="20" fillId="3" borderId="4" xfId="0" applyNumberFormat="1" applyFont="1" applyFill="1" applyBorder="1" applyAlignment="1">
      <alignment horizontal="center" vertical="center" wrapText="1"/>
    </xf>
    <xf numFmtId="3" fontId="20" fillId="3" borderId="18" xfId="1" applyNumberFormat="1" applyFont="1" applyFill="1" applyBorder="1" applyAlignment="1" applyProtection="1">
      <alignment horizontal="center" vertical="center" wrapText="1"/>
    </xf>
    <xf numFmtId="167" fontId="20" fillId="3" borderId="3" xfId="0" applyNumberFormat="1" applyFont="1" applyFill="1" applyBorder="1" applyAlignment="1">
      <alignment horizontal="center" vertical="center" wrapText="1"/>
    </xf>
    <xf numFmtId="3" fontId="13" fillId="3" borderId="7" xfId="0" applyNumberFormat="1" applyFont="1" applyFill="1" applyBorder="1" applyAlignment="1">
      <alignment horizontal="center" vertical="center"/>
    </xf>
    <xf numFmtId="166" fontId="13" fillId="3" borderId="35" xfId="1" applyNumberFormat="1" applyFont="1" applyFill="1" applyBorder="1" applyAlignment="1" applyProtection="1">
      <alignment horizontal="center" vertical="center"/>
    </xf>
    <xf numFmtId="164" fontId="9" fillId="0" borderId="31" xfId="0" applyNumberFormat="1" applyFont="1" applyBorder="1" applyAlignment="1" applyProtection="1">
      <alignment horizontal="right"/>
      <protection locked="0"/>
    </xf>
    <xf numFmtId="164" fontId="9" fillId="0" borderId="16" xfId="1" applyNumberFormat="1" applyFont="1" applyBorder="1" applyAlignment="1" applyProtection="1">
      <alignment horizontal="center"/>
      <protection locked="0"/>
    </xf>
    <xf numFmtId="164" fontId="9" fillId="0" borderId="10" xfId="0" applyNumberFormat="1" applyFont="1" applyBorder="1" applyAlignment="1" applyProtection="1">
      <alignment horizontal="center"/>
      <protection locked="0"/>
    </xf>
    <xf numFmtId="164" fontId="9" fillId="0" borderId="40" xfId="1" applyNumberFormat="1" applyFont="1" applyBorder="1" applyProtection="1">
      <protection locked="0"/>
    </xf>
    <xf numFmtId="0" fontId="13" fillId="3" borderId="36" xfId="0" applyFont="1" applyFill="1" applyBorder="1"/>
    <xf numFmtId="3" fontId="9" fillId="3" borderId="11" xfId="1" applyNumberFormat="1" applyFont="1" applyFill="1" applyBorder="1" applyAlignment="1" applyProtection="1">
      <alignment horizontal="center"/>
    </xf>
    <xf numFmtId="3" fontId="13" fillId="3" borderId="37" xfId="1" applyNumberFormat="1" applyFont="1" applyFill="1" applyBorder="1" applyAlignment="1" applyProtection="1">
      <alignment horizontal="right"/>
    </xf>
    <xf numFmtId="0" fontId="18" fillId="0" borderId="12" xfId="0" applyFont="1" applyBorder="1"/>
    <xf numFmtId="0" fontId="18" fillId="0" borderId="0" xfId="0" applyFont="1"/>
    <xf numFmtId="0" fontId="18" fillId="0" borderId="13" xfId="0" applyFont="1" applyBorder="1"/>
    <xf numFmtId="0" fontId="9" fillId="0" borderId="12" xfId="0" applyFont="1" applyBorder="1"/>
    <xf numFmtId="0" fontId="9" fillId="0" borderId="13" xfId="0" applyFont="1" applyBorder="1"/>
    <xf numFmtId="164" fontId="9" fillId="3" borderId="4" xfId="0" applyNumberFormat="1" applyFont="1" applyFill="1" applyBorder="1" applyAlignment="1">
      <alignment horizontal="center"/>
    </xf>
    <xf numFmtId="164" fontId="9" fillId="3" borderId="18" xfId="1" applyNumberFormat="1" applyFont="1" applyFill="1" applyBorder="1" applyProtection="1"/>
    <xf numFmtId="164" fontId="0" fillId="7" borderId="16" xfId="0" applyNumberFormat="1" applyFill="1" applyBorder="1"/>
    <xf numFmtId="164" fontId="0" fillId="7" borderId="10" xfId="0" applyNumberFormat="1" applyFill="1" applyBorder="1"/>
    <xf numFmtId="164" fontId="0" fillId="7" borderId="40" xfId="0" applyNumberFormat="1" applyFill="1" applyBorder="1"/>
    <xf numFmtId="164" fontId="14" fillId="7" borderId="12" xfId="0" applyNumberFormat="1" applyFont="1" applyFill="1" applyBorder="1"/>
    <xf numFmtId="0" fontId="13" fillId="0" borderId="12" xfId="0" applyFont="1" applyBorder="1"/>
    <xf numFmtId="0" fontId="9" fillId="0" borderId="12" xfId="0" applyFont="1" applyBorder="1" applyProtection="1">
      <protection locked="0"/>
    </xf>
    <xf numFmtId="3" fontId="9" fillId="0" borderId="0" xfId="1" applyNumberFormat="1" applyFont="1" applyBorder="1" applyAlignment="1" applyProtection="1">
      <alignment horizontal="center"/>
    </xf>
    <xf numFmtId="166" fontId="13" fillId="0" borderId="13" xfId="1" applyNumberFormat="1" applyFont="1" applyBorder="1" applyAlignment="1" applyProtection="1">
      <alignment horizontal="center"/>
    </xf>
    <xf numFmtId="166" fontId="9" fillId="0" borderId="13" xfId="0" applyNumberFormat="1" applyFont="1" applyBorder="1" applyAlignment="1" applyProtection="1">
      <alignment horizontal="center"/>
      <protection locked="0"/>
    </xf>
    <xf numFmtId="14" fontId="9" fillId="0" borderId="12" xfId="0" applyNumberFormat="1" applyFont="1" applyBorder="1" applyAlignment="1" applyProtection="1">
      <alignment horizontal="left"/>
      <protection locked="0"/>
    </xf>
    <xf numFmtId="14" fontId="9" fillId="0" borderId="13" xfId="0" applyNumberFormat="1" applyFont="1" applyBorder="1" applyAlignment="1" applyProtection="1">
      <alignment horizontal="left"/>
      <protection locked="0"/>
    </xf>
    <xf numFmtId="0" fontId="8" fillId="0" borderId="12" xfId="0" applyFont="1" applyBorder="1" applyProtection="1">
      <protection locked="0"/>
    </xf>
    <xf numFmtId="0" fontId="8" fillId="0" borderId="13" xfId="0" applyFont="1" applyBorder="1" applyProtection="1">
      <protection locked="0"/>
    </xf>
    <xf numFmtId="164" fontId="14" fillId="3" borderId="1" xfId="0" applyNumberFormat="1" applyFont="1" applyFill="1" applyBorder="1"/>
    <xf numFmtId="0" fontId="13" fillId="3" borderId="26" xfId="0" applyFont="1" applyFill="1" applyBorder="1" applyAlignment="1">
      <alignment wrapText="1"/>
    </xf>
    <xf numFmtId="0" fontId="0" fillId="0" borderId="33" xfId="0" applyBorder="1"/>
    <xf numFmtId="0" fontId="0" fillId="0" borderId="41" xfId="0" applyBorder="1"/>
    <xf numFmtId="3" fontId="9" fillId="0" borderId="27" xfId="0" applyNumberFormat="1" applyFont="1" applyBorder="1" applyProtection="1">
      <protection locked="0"/>
    </xf>
    <xf numFmtId="0" fontId="13" fillId="3" borderId="45" xfId="0" applyFont="1" applyFill="1" applyBorder="1" applyAlignment="1">
      <alignment wrapText="1"/>
    </xf>
    <xf numFmtId="0" fontId="0" fillId="0" borderId="0" xfId="0" applyProtection="1">
      <protection locked="0"/>
    </xf>
    <xf numFmtId="0" fontId="19" fillId="3" borderId="3" xfId="0" applyFont="1" applyFill="1" applyBorder="1" applyAlignment="1" applyProtection="1">
      <alignment horizontal="center" vertical="center" wrapText="1"/>
      <protection locked="0"/>
    </xf>
    <xf numFmtId="0" fontId="19" fillId="3" borderId="4" xfId="0" applyFont="1" applyFill="1" applyBorder="1" applyAlignment="1" applyProtection="1">
      <alignment horizontal="center" vertical="center" wrapText="1"/>
      <protection locked="0"/>
    </xf>
    <xf numFmtId="166" fontId="18" fillId="2" borderId="4" xfId="0" applyNumberFormat="1" applyFont="1" applyFill="1" applyBorder="1" applyAlignment="1">
      <alignment horizontal="center" vertical="center"/>
    </xf>
    <xf numFmtId="166" fontId="18" fillId="2" borderId="4" xfId="0" applyNumberFormat="1" applyFont="1" applyFill="1" applyBorder="1" applyAlignment="1" applyProtection="1">
      <alignment horizontal="center" vertical="center"/>
      <protection locked="0"/>
    </xf>
    <xf numFmtId="166" fontId="18" fillId="2" borderId="27" xfId="0" applyNumberFormat="1" applyFont="1" applyFill="1" applyBorder="1" applyAlignment="1" applyProtection="1">
      <alignment horizontal="center" vertical="center"/>
      <protection locked="0"/>
    </xf>
    <xf numFmtId="0" fontId="19" fillId="3" borderId="4" xfId="0" applyFont="1" applyFill="1" applyBorder="1" applyAlignment="1">
      <alignment vertical="center"/>
    </xf>
    <xf numFmtId="0" fontId="18" fillId="3" borderId="3" xfId="0" applyFont="1" applyFill="1" applyBorder="1" applyAlignment="1" applyProtection="1">
      <alignment vertical="center" wrapText="1"/>
      <protection locked="0"/>
    </xf>
    <xf numFmtId="0" fontId="18" fillId="3" borderId="4" xfId="0" applyFont="1" applyFill="1" applyBorder="1" applyAlignment="1" applyProtection="1">
      <alignment vertical="center" wrapText="1"/>
      <protection locked="0"/>
    </xf>
    <xf numFmtId="0" fontId="18" fillId="8" borderId="3" xfId="0" applyFont="1" applyFill="1" applyBorder="1" applyAlignment="1" applyProtection="1">
      <alignment vertical="center" wrapText="1"/>
      <protection locked="0"/>
    </xf>
    <xf numFmtId="0" fontId="18" fillId="8" borderId="4" xfId="0" applyFont="1" applyFill="1" applyBorder="1" applyAlignment="1" applyProtection="1">
      <alignment vertical="center" wrapText="1"/>
      <protection locked="0"/>
    </xf>
    <xf numFmtId="166" fontId="9" fillId="0" borderId="0" xfId="0" applyNumberFormat="1" applyFont="1" applyAlignment="1" applyProtection="1">
      <alignment horizontal="center"/>
      <protection locked="0"/>
    </xf>
    <xf numFmtId="166" fontId="8" fillId="0" borderId="13" xfId="0" applyNumberFormat="1" applyFont="1" applyBorder="1" applyProtection="1">
      <protection locked="0"/>
    </xf>
    <xf numFmtId="0" fontId="13" fillId="8" borderId="0" xfId="0" applyFont="1" applyFill="1" applyAlignment="1">
      <alignment horizontal="left" vertical="center"/>
    </xf>
    <xf numFmtId="0" fontId="8" fillId="8" borderId="0" xfId="0" applyFont="1" applyFill="1" applyAlignment="1" applyProtection="1">
      <alignment horizontal="left" vertical="center"/>
      <protection locked="0"/>
    </xf>
    <xf numFmtId="164" fontId="0" fillId="0" borderId="0" xfId="0" applyNumberFormat="1" applyProtection="1">
      <protection locked="0"/>
    </xf>
    <xf numFmtId="164" fontId="14" fillId="3" borderId="4" xfId="0" applyNumberFormat="1" applyFont="1" applyFill="1" applyBorder="1"/>
    <xf numFmtId="0" fontId="13" fillId="3" borderId="19" xfId="0" applyFont="1" applyFill="1" applyBorder="1" applyAlignment="1">
      <alignment wrapText="1"/>
    </xf>
    <xf numFmtId="0" fontId="13" fillId="3" borderId="52" xfId="0" applyFont="1" applyFill="1" applyBorder="1" applyAlignment="1">
      <alignment wrapText="1"/>
    </xf>
    <xf numFmtId="0" fontId="13" fillId="3" borderId="47" xfId="0" applyFont="1" applyFill="1" applyBorder="1" applyAlignment="1">
      <alignment wrapText="1"/>
    </xf>
    <xf numFmtId="3" fontId="20" fillId="3" borderId="53" xfId="1" applyNumberFormat="1" applyFont="1" applyFill="1" applyBorder="1" applyAlignment="1" applyProtection="1">
      <alignment horizontal="center" vertical="center" wrapText="1"/>
    </xf>
    <xf numFmtId="164" fontId="9" fillId="0" borderId="54" xfId="1" applyNumberFormat="1" applyFont="1" applyBorder="1" applyProtection="1"/>
    <xf numFmtId="164" fontId="9" fillId="3" borderId="53" xfId="1" applyNumberFormat="1" applyFont="1" applyFill="1" applyBorder="1" applyProtection="1"/>
    <xf numFmtId="0" fontId="0" fillId="0" borderId="54" xfId="0" applyBorder="1"/>
    <xf numFmtId="0" fontId="9" fillId="3" borderId="4" xfId="0" applyFont="1" applyFill="1" applyBorder="1" applyAlignment="1" applyProtection="1">
      <alignment horizontal="left" vertical="center"/>
      <protection locked="0"/>
    </xf>
    <xf numFmtId="167" fontId="13" fillId="0" borderId="4" xfId="0" applyNumberFormat="1" applyFont="1" applyBorder="1" applyAlignment="1">
      <alignment horizontal="center" vertical="center" wrapText="1"/>
    </xf>
    <xf numFmtId="164" fontId="13" fillId="0" borderId="4" xfId="0" applyNumberFormat="1" applyFont="1" applyBorder="1" applyAlignment="1">
      <alignment horizontal="center" vertical="center" wrapText="1"/>
    </xf>
    <xf numFmtId="3" fontId="13" fillId="0" borderId="17" xfId="1" applyNumberFormat="1" applyFont="1" applyBorder="1" applyAlignment="1" applyProtection="1">
      <alignment horizontal="center" vertical="center" wrapText="1"/>
    </xf>
    <xf numFmtId="164" fontId="13" fillId="0" borderId="17" xfId="1" applyNumberFormat="1" applyFont="1" applyBorder="1" applyAlignment="1" applyProtection="1">
      <alignment horizontal="center" vertical="center" wrapText="1"/>
    </xf>
    <xf numFmtId="164" fontId="14" fillId="8" borderId="4" xfId="0" applyNumberFormat="1" applyFont="1" applyFill="1" applyBorder="1"/>
    <xf numFmtId="9" fontId="15" fillId="3" borderId="32" xfId="0" applyNumberFormat="1" applyFont="1" applyFill="1" applyBorder="1" applyAlignment="1">
      <alignment horizontal="center" vertical="center" wrapText="1"/>
    </xf>
    <xf numFmtId="164" fontId="14" fillId="8" borderId="17" xfId="0" applyNumberFormat="1" applyFont="1" applyFill="1" applyBorder="1"/>
    <xf numFmtId="164" fontId="9" fillId="3" borderId="19" xfId="0" applyNumberFormat="1" applyFont="1" applyFill="1" applyBorder="1"/>
    <xf numFmtId="164" fontId="9" fillId="3" borderId="52" xfId="0" applyNumberFormat="1" applyFont="1" applyFill="1" applyBorder="1"/>
    <xf numFmtId="0" fontId="15" fillId="3" borderId="38" xfId="0" applyFont="1" applyFill="1" applyBorder="1" applyAlignment="1">
      <alignment horizontal="center" vertical="center" wrapText="1"/>
    </xf>
    <xf numFmtId="3" fontId="0" fillId="0" borderId="12" xfId="1" applyNumberFormat="1" applyFont="1" applyBorder="1" applyAlignment="1" applyProtection="1">
      <alignment horizontal="right" vertical="center" wrapText="1"/>
    </xf>
    <xf numFmtId="0" fontId="5" fillId="0" borderId="12" xfId="0" applyFont="1" applyBorder="1" applyAlignment="1">
      <alignment horizontal="center" vertical="center" wrapText="1"/>
    </xf>
    <xf numFmtId="2" fontId="16" fillId="3" borderId="1" xfId="0" applyNumberFormat="1" applyFont="1" applyFill="1" applyBorder="1" applyAlignment="1">
      <alignment horizontal="center" vertical="center" wrapText="1"/>
    </xf>
    <xf numFmtId="164" fontId="9" fillId="3" borderId="1" xfId="1" applyNumberFormat="1" applyFont="1" applyFill="1" applyBorder="1" applyAlignment="1" applyProtection="1">
      <alignment horizontal="center"/>
    </xf>
    <xf numFmtId="0" fontId="14" fillId="7" borderId="12" xfId="0" applyFont="1" applyFill="1" applyBorder="1"/>
    <xf numFmtId="164" fontId="14" fillId="3" borderId="22" xfId="0" applyNumberFormat="1" applyFont="1" applyFill="1" applyBorder="1"/>
    <xf numFmtId="3" fontId="13" fillId="0" borderId="8" xfId="1" applyNumberFormat="1" applyFont="1" applyBorder="1" applyAlignment="1" applyProtection="1">
      <alignment horizontal="center" vertical="center" wrapText="1"/>
    </xf>
    <xf numFmtId="164" fontId="5" fillId="0" borderId="1" xfId="0" applyNumberFormat="1" applyFont="1" applyBorder="1" applyAlignment="1">
      <alignment horizontal="center" vertical="center" wrapText="1"/>
    </xf>
    <xf numFmtId="0" fontId="14" fillId="3" borderId="53" xfId="0" applyFont="1" applyFill="1" applyBorder="1"/>
    <xf numFmtId="0" fontId="13" fillId="2" borderId="21" xfId="1" applyNumberFormat="1" applyFont="1" applyFill="1" applyBorder="1" applyAlignment="1" applyProtection="1">
      <alignment horizontal="center" vertical="center" wrapText="1"/>
    </xf>
    <xf numFmtId="0" fontId="13" fillId="3" borderId="21" xfId="1" applyNumberFormat="1" applyFont="1" applyFill="1" applyBorder="1" applyAlignment="1" applyProtection="1">
      <alignment horizontal="center" vertical="center" wrapText="1"/>
    </xf>
    <xf numFmtId="0" fontId="13" fillId="0" borderId="54" xfId="1" applyNumberFormat="1" applyFont="1" applyBorder="1" applyAlignment="1" applyProtection="1">
      <alignment horizontal="center" vertical="center" wrapText="1"/>
      <protection locked="0"/>
    </xf>
    <xf numFmtId="0" fontId="9" fillId="0" borderId="54" xfId="1" applyNumberFormat="1" applyFont="1" applyBorder="1" applyAlignment="1" applyProtection="1">
      <alignment horizontal="center" vertical="center" wrapText="1"/>
      <protection locked="0"/>
    </xf>
    <xf numFmtId="0" fontId="13" fillId="3" borderId="53" xfId="1" applyNumberFormat="1" applyFont="1" applyFill="1" applyBorder="1" applyAlignment="1" applyProtection="1">
      <alignment horizontal="center" vertical="center" wrapText="1"/>
    </xf>
    <xf numFmtId="0" fontId="13" fillId="0" borderId="54" xfId="1" applyNumberFormat="1" applyFont="1" applyBorder="1" applyAlignment="1" applyProtection="1">
      <alignment horizontal="center" vertical="center" wrapText="1"/>
    </xf>
    <xf numFmtId="0" fontId="9" fillId="3" borderId="53" xfId="0" applyFont="1" applyFill="1" applyBorder="1" applyAlignment="1">
      <alignment horizontal="center" vertical="center" wrapText="1"/>
    </xf>
    <xf numFmtId="0" fontId="9" fillId="0" borderId="54" xfId="1" applyNumberFormat="1" applyFont="1" applyBorder="1" applyAlignment="1" applyProtection="1">
      <alignment horizontal="center"/>
      <protection locked="0"/>
    </xf>
    <xf numFmtId="0" fontId="9" fillId="3" borderId="53" xfId="1" applyNumberFormat="1" applyFont="1" applyFill="1" applyBorder="1" applyAlignment="1" applyProtection="1">
      <alignment horizontal="center"/>
      <protection locked="0"/>
    </xf>
    <xf numFmtId="0" fontId="14" fillId="8" borderId="54" xfId="0" applyFont="1" applyFill="1" applyBorder="1"/>
    <xf numFmtId="0" fontId="13" fillId="3" borderId="45" xfId="0" applyFont="1" applyFill="1" applyBorder="1"/>
    <xf numFmtId="0" fontId="13" fillId="3" borderId="53" xfId="0" applyFont="1" applyFill="1" applyBorder="1"/>
    <xf numFmtId="0" fontId="13" fillId="2" borderId="21" xfId="0" applyFont="1" applyFill="1" applyBorder="1" applyAlignment="1">
      <alignment horizontal="center" vertical="center"/>
    </xf>
    <xf numFmtId="0" fontId="13" fillId="3" borderId="21" xfId="0" applyFont="1" applyFill="1" applyBorder="1" applyAlignment="1">
      <alignment horizontal="center" vertical="center"/>
    </xf>
    <xf numFmtId="0" fontId="4" fillId="0" borderId="54" xfId="0" applyFont="1" applyBorder="1" applyAlignment="1">
      <alignment horizontal="left" vertical="center"/>
    </xf>
    <xf numFmtId="0" fontId="9" fillId="0" borderId="54" xfId="0" applyFont="1" applyBorder="1" applyAlignment="1">
      <alignment horizontal="left" vertical="center"/>
    </xf>
    <xf numFmtId="0" fontId="13" fillId="3" borderId="53" xfId="0" applyFont="1" applyFill="1" applyBorder="1" applyAlignment="1">
      <alignment horizontal="left" vertical="center"/>
    </xf>
    <xf numFmtId="0" fontId="13" fillId="3" borderId="55" xfId="0" applyFont="1" applyFill="1" applyBorder="1" applyAlignment="1">
      <alignment vertical="center"/>
    </xf>
    <xf numFmtId="0" fontId="13" fillId="0" borderId="54" xfId="0" applyFont="1" applyBorder="1"/>
    <xf numFmtId="3" fontId="9" fillId="0" borderId="54" xfId="0" applyNumberFormat="1" applyFont="1" applyBorder="1"/>
    <xf numFmtId="0" fontId="9" fillId="0" borderId="54" xfId="0" applyFont="1" applyBorder="1"/>
    <xf numFmtId="0" fontId="13" fillId="8" borderId="54" xfId="0" applyFont="1" applyFill="1" applyBorder="1"/>
    <xf numFmtId="9" fontId="15" fillId="0" borderId="40" xfId="0" applyNumberFormat="1" applyFont="1" applyBorder="1" applyAlignment="1">
      <alignment horizontal="center" vertical="center" wrapText="1"/>
    </xf>
    <xf numFmtId="9" fontId="14" fillId="0" borderId="40" xfId="0" applyNumberFormat="1" applyFont="1" applyBorder="1" applyAlignment="1">
      <alignment vertical="center" wrapText="1"/>
    </xf>
    <xf numFmtId="9" fontId="9" fillId="3" borderId="18" xfId="1" applyNumberFormat="1" applyFont="1" applyFill="1" applyBorder="1" applyAlignment="1" applyProtection="1">
      <alignment vertical="center" wrapText="1"/>
    </xf>
    <xf numFmtId="9" fontId="15" fillId="0" borderId="40" xfId="0" applyNumberFormat="1" applyFont="1" applyBorder="1" applyAlignment="1">
      <alignment vertical="center" wrapText="1"/>
    </xf>
    <xf numFmtId="9" fontId="9" fillId="3" borderId="18" xfId="1" applyNumberFormat="1" applyFont="1" applyFill="1" applyBorder="1" applyAlignment="1" applyProtection="1">
      <alignment horizontal="center" vertical="center" wrapText="1"/>
    </xf>
    <xf numFmtId="9" fontId="14" fillId="7" borderId="40" xfId="0" applyNumberFormat="1" applyFont="1" applyFill="1" applyBorder="1"/>
    <xf numFmtId="9" fontId="9" fillId="3" borderId="18" xfId="4" applyFont="1" applyFill="1" applyBorder="1" applyProtection="1"/>
    <xf numFmtId="9" fontId="14" fillId="3" borderId="18" xfId="4" applyFont="1" applyFill="1" applyBorder="1" applyProtection="1"/>
    <xf numFmtId="9" fontId="15" fillId="0" borderId="18" xfId="0" applyNumberFormat="1" applyFont="1" applyBorder="1" applyAlignment="1">
      <alignment vertical="center" wrapText="1"/>
    </xf>
    <xf numFmtId="9" fontId="14" fillId="3" borderId="18" xfId="0" applyNumberFormat="1" applyFont="1" applyFill="1" applyBorder="1"/>
    <xf numFmtId="9" fontId="14" fillId="8" borderId="18" xfId="0" applyNumberFormat="1" applyFont="1" applyFill="1" applyBorder="1"/>
    <xf numFmtId="9" fontId="13" fillId="3" borderId="47" xfId="0" applyNumberFormat="1" applyFont="1" applyFill="1" applyBorder="1"/>
    <xf numFmtId="166" fontId="13" fillId="0" borderId="4" xfId="1" applyNumberFormat="1" applyFont="1" applyBorder="1" applyAlignment="1" applyProtection="1">
      <alignment horizontal="center" vertical="center" wrapText="1"/>
      <protection locked="0"/>
    </xf>
    <xf numFmtId="3" fontId="9" fillId="3" borderId="4" xfId="1" applyNumberFormat="1" applyFont="1" applyFill="1" applyBorder="1" applyAlignment="1" applyProtection="1">
      <alignment horizontal="center" vertical="center"/>
    </xf>
    <xf numFmtId="3" fontId="13" fillId="3" borderId="4" xfId="1" applyNumberFormat="1" applyFont="1" applyFill="1" applyBorder="1" applyAlignment="1" applyProtection="1">
      <alignment horizontal="right" vertical="center"/>
    </xf>
    <xf numFmtId="3" fontId="9" fillId="3" borderId="18" xfId="1" applyNumberFormat="1" applyFont="1" applyFill="1" applyBorder="1" applyAlignment="1" applyProtection="1">
      <alignment horizontal="center" vertical="center"/>
    </xf>
    <xf numFmtId="3" fontId="13" fillId="0" borderId="4" xfId="0" applyNumberFormat="1" applyFont="1" applyBorder="1" applyAlignment="1" applyProtection="1">
      <alignment horizontal="center" vertical="center" wrapText="1"/>
      <protection locked="0"/>
    </xf>
    <xf numFmtId="164" fontId="9" fillId="9" borderId="16" xfId="1" applyNumberFormat="1" applyFont="1" applyFill="1" applyBorder="1" applyAlignment="1" applyProtection="1">
      <alignment horizontal="center"/>
    </xf>
    <xf numFmtId="0" fontId="0" fillId="9" borderId="0" xfId="0" applyFill="1"/>
    <xf numFmtId="0" fontId="9" fillId="9" borderId="10" xfId="0" applyFont="1" applyFill="1" applyBorder="1" applyAlignment="1">
      <alignment horizontal="center"/>
    </xf>
    <xf numFmtId="3" fontId="9" fillId="9" borderId="40" xfId="1" applyNumberFormat="1" applyFont="1" applyFill="1" applyBorder="1" applyProtection="1"/>
    <xf numFmtId="3" fontId="9" fillId="9" borderId="54" xfId="1" applyNumberFormat="1" applyFont="1" applyFill="1" applyBorder="1" applyProtection="1"/>
    <xf numFmtId="164" fontId="9" fillId="9" borderId="54" xfId="1" applyNumberFormat="1" applyFont="1" applyFill="1" applyBorder="1" applyProtection="1"/>
    <xf numFmtId="166" fontId="9" fillId="2" borderId="21" xfId="0" applyNumberFormat="1" applyFont="1" applyFill="1" applyBorder="1" applyAlignment="1">
      <alignment horizontal="center" vertical="center" wrapText="1"/>
    </xf>
    <xf numFmtId="0" fontId="13" fillId="0" borderId="58" xfId="0" applyFont="1" applyBorder="1" applyProtection="1">
      <protection locked="0"/>
    </xf>
    <xf numFmtId="3" fontId="9" fillId="0" borderId="59" xfId="1" applyNumberFormat="1" applyFont="1" applyBorder="1" applyAlignment="1" applyProtection="1">
      <alignment horizontal="left"/>
      <protection locked="0"/>
    </xf>
    <xf numFmtId="166" fontId="13" fillId="0" borderId="60" xfId="1" applyNumberFormat="1" applyFont="1" applyBorder="1" applyAlignment="1" applyProtection="1">
      <alignment horizontal="center"/>
      <protection locked="0"/>
    </xf>
    <xf numFmtId="0" fontId="13" fillId="3" borderId="34" xfId="0" applyFont="1" applyFill="1" applyBorder="1" applyAlignment="1">
      <alignment horizontal="center" vertical="center"/>
    </xf>
    <xf numFmtId="0" fontId="9" fillId="0" borderId="13" xfId="0" applyFont="1" applyBorder="1" applyProtection="1">
      <protection locked="0"/>
    </xf>
    <xf numFmtId="0" fontId="9" fillId="0" borderId="8" xfId="0" applyFont="1" applyBorder="1" applyProtection="1">
      <protection locked="0"/>
    </xf>
    <xf numFmtId="0" fontId="9" fillId="0" borderId="28" xfId="0" applyFont="1" applyBorder="1" applyProtection="1">
      <protection locked="0"/>
    </xf>
    <xf numFmtId="0" fontId="13" fillId="9" borderId="54" xfId="0" applyFont="1" applyFill="1" applyBorder="1"/>
    <xf numFmtId="0" fontId="13" fillId="3" borderId="26" xfId="0" applyFont="1" applyFill="1" applyBorder="1" applyAlignment="1">
      <alignment vertical="center" wrapText="1"/>
    </xf>
    <xf numFmtId="164" fontId="14" fillId="3" borderId="19" xfId="0" applyNumberFormat="1" applyFont="1" applyFill="1" applyBorder="1" applyAlignment="1">
      <alignment vertical="center"/>
    </xf>
    <xf numFmtId="164" fontId="14" fillId="3" borderId="20" xfId="0" applyNumberFormat="1" applyFont="1" applyFill="1" applyBorder="1" applyAlignment="1">
      <alignment vertical="center"/>
    </xf>
    <xf numFmtId="164" fontId="14" fillId="3" borderId="47" xfId="0" applyNumberFormat="1" applyFont="1" applyFill="1" applyBorder="1" applyAlignment="1">
      <alignment vertical="center"/>
    </xf>
    <xf numFmtId="164" fontId="9" fillId="3" borderId="53" xfId="1" applyNumberFormat="1" applyFont="1" applyFill="1" applyBorder="1" applyAlignment="1" applyProtection="1">
      <alignment vertical="center"/>
    </xf>
    <xf numFmtId="168" fontId="9" fillId="0" borderId="9" xfId="0" applyNumberFormat="1" applyFont="1" applyBorder="1" applyAlignment="1" applyProtection="1">
      <alignment horizontal="center"/>
      <protection locked="0"/>
    </xf>
    <xf numFmtId="0" fontId="9" fillId="0" borderId="30" xfId="0" applyFont="1" applyBorder="1" applyAlignment="1" applyProtection="1">
      <alignment horizontal="left"/>
      <protection locked="0"/>
    </xf>
    <xf numFmtId="0" fontId="2" fillId="0" borderId="0" xfId="2" applyFill="1" applyBorder="1" applyAlignment="1" applyProtection="1">
      <alignment vertical="center"/>
    </xf>
    <xf numFmtId="0" fontId="19" fillId="3" borderId="3" xfId="0" applyFont="1" applyFill="1" applyBorder="1" applyAlignment="1">
      <alignment horizontal="center" vertical="center" wrapText="1"/>
    </xf>
    <xf numFmtId="0" fontId="0" fillId="0" borderId="0" xfId="0" applyAlignment="1">
      <alignment vertical="center" wrapText="1"/>
    </xf>
    <xf numFmtId="0" fontId="19" fillId="0" borderId="4" xfId="0" applyFont="1" applyBorder="1" applyAlignment="1">
      <alignment vertical="center"/>
    </xf>
    <xf numFmtId="3" fontId="18" fillId="0" borderId="4" xfId="0" applyNumberFormat="1" applyFont="1" applyBorder="1" applyAlignment="1">
      <alignment vertical="center"/>
    </xf>
    <xf numFmtId="0" fontId="18" fillId="0" borderId="4" xfId="0" applyFont="1" applyBorder="1" applyAlignment="1">
      <alignment vertical="center"/>
    </xf>
    <xf numFmtId="0" fontId="19" fillId="3" borderId="4" xfId="0" applyFont="1" applyFill="1" applyBorder="1" applyAlignment="1" applyProtection="1">
      <alignment vertical="center"/>
      <protection locked="0"/>
    </xf>
    <xf numFmtId="0" fontId="21" fillId="0" borderId="0" xfId="0" applyFont="1" applyAlignment="1" applyProtection="1">
      <alignment horizontal="right" vertical="center"/>
      <protection locked="0"/>
    </xf>
    <xf numFmtId="166" fontId="22" fillId="2" borderId="22" xfId="0" applyNumberFormat="1" applyFont="1" applyFill="1" applyBorder="1" applyAlignment="1">
      <alignment vertical="center"/>
    </xf>
    <xf numFmtId="166" fontId="22" fillId="2" borderId="23" xfId="0" applyNumberFormat="1" applyFont="1" applyFill="1" applyBorder="1" applyAlignment="1">
      <alignment vertical="center"/>
    </xf>
    <xf numFmtId="166" fontId="22" fillId="2" borderId="24" xfId="0" applyNumberFormat="1" applyFont="1" applyFill="1" applyBorder="1" applyAlignment="1">
      <alignment vertical="center"/>
    </xf>
    <xf numFmtId="167" fontId="13" fillId="3" borderId="62" xfId="0" applyNumberFormat="1" applyFont="1" applyFill="1" applyBorder="1" applyAlignment="1">
      <alignment horizontal="center" vertical="center" wrapText="1"/>
    </xf>
    <xf numFmtId="3" fontId="13" fillId="0" borderId="0" xfId="0" applyNumberFormat="1" applyFont="1" applyAlignment="1">
      <alignment horizontal="right" vertical="center" wrapText="1"/>
    </xf>
    <xf numFmtId="3" fontId="5" fillId="0" borderId="12" xfId="0" applyNumberFormat="1" applyFont="1" applyBorder="1" applyAlignment="1">
      <alignment horizontal="right" vertical="center" wrapText="1"/>
    </xf>
    <xf numFmtId="3" fontId="9" fillId="0" borderId="0" xfId="1" applyNumberFormat="1" applyFont="1" applyBorder="1" applyAlignment="1" applyProtection="1">
      <alignment horizontal="right" vertical="center" wrapText="1"/>
      <protection locked="0"/>
    </xf>
    <xf numFmtId="168" fontId="9" fillId="0" borderId="9" xfId="0" applyNumberFormat="1" applyFont="1" applyBorder="1" applyAlignment="1" applyProtection="1">
      <alignment vertical="center"/>
      <protection locked="0"/>
    </xf>
    <xf numFmtId="0" fontId="9" fillId="0" borderId="42" xfId="0" applyFont="1" applyBorder="1" applyAlignment="1" applyProtection="1">
      <alignment horizontal="right" vertical="center"/>
      <protection locked="0"/>
    </xf>
    <xf numFmtId="3" fontId="14" fillId="0" borderId="40" xfId="0" applyNumberFormat="1" applyFont="1" applyBorder="1" applyAlignment="1">
      <alignment vertical="center"/>
    </xf>
    <xf numFmtId="3" fontId="14" fillId="0" borderId="44" xfId="0" applyNumberFormat="1" applyFont="1" applyBorder="1" applyAlignment="1">
      <alignment vertical="center"/>
    </xf>
    <xf numFmtId="9" fontId="15" fillId="3" borderId="14" xfId="0" applyNumberFormat="1" applyFont="1" applyFill="1" applyBorder="1" applyAlignment="1">
      <alignment horizontal="center" vertical="center" wrapText="1"/>
    </xf>
    <xf numFmtId="3" fontId="15" fillId="0" borderId="33" xfId="0" applyNumberFormat="1" applyFont="1" applyBorder="1" applyAlignment="1" applyProtection="1">
      <alignment horizontal="center" vertical="center" wrapText="1"/>
      <protection locked="0"/>
    </xf>
    <xf numFmtId="3" fontId="15" fillId="0" borderId="40" xfId="0" applyNumberFormat="1" applyFont="1" applyBorder="1" applyAlignment="1" applyProtection="1">
      <alignment horizontal="center" vertical="center" wrapText="1"/>
      <protection locked="0"/>
    </xf>
    <xf numFmtId="3" fontId="14" fillId="0" borderId="33" xfId="0" applyNumberFormat="1" applyFont="1" applyBorder="1" applyAlignment="1" applyProtection="1">
      <alignment vertical="center" wrapText="1"/>
      <protection locked="0"/>
    </xf>
    <xf numFmtId="3" fontId="14" fillId="0" borderId="40" xfId="0" applyNumberFormat="1" applyFont="1" applyBorder="1" applyAlignment="1" applyProtection="1">
      <alignment vertical="center" wrapText="1"/>
      <protection locked="0"/>
    </xf>
    <xf numFmtId="3" fontId="9" fillId="3" borderId="25" xfId="1" applyNumberFormat="1" applyFont="1" applyFill="1" applyBorder="1" applyAlignment="1" applyProtection="1">
      <alignment vertical="center" wrapText="1"/>
    </xf>
    <xf numFmtId="3" fontId="9" fillId="3" borderId="18" xfId="1" applyNumberFormat="1" applyFont="1" applyFill="1" applyBorder="1" applyAlignment="1" applyProtection="1">
      <alignment vertical="center" wrapText="1"/>
    </xf>
    <xf numFmtId="9" fontId="15" fillId="0" borderId="33" xfId="0" applyNumberFormat="1" applyFont="1" applyBorder="1" applyAlignment="1">
      <alignment vertical="center" wrapText="1"/>
    </xf>
    <xf numFmtId="3" fontId="9" fillId="3" borderId="17" xfId="1" applyNumberFormat="1" applyFont="1" applyFill="1" applyBorder="1" applyAlignment="1" applyProtection="1">
      <alignment horizontal="center" vertical="center" wrapText="1"/>
    </xf>
    <xf numFmtId="3" fontId="9" fillId="3" borderId="63" xfId="1" applyNumberFormat="1" applyFont="1" applyFill="1" applyBorder="1" applyAlignment="1" applyProtection="1">
      <alignment horizontal="center" vertical="center" wrapText="1"/>
    </xf>
    <xf numFmtId="3" fontId="9" fillId="9" borderId="41" xfId="1" applyNumberFormat="1" applyFont="1" applyFill="1" applyBorder="1" applyProtection="1">
      <protection locked="0"/>
    </xf>
    <xf numFmtId="164" fontId="9" fillId="0" borderId="41" xfId="4" applyNumberFormat="1" applyFont="1" applyBorder="1" applyProtection="1">
      <protection locked="0"/>
    </xf>
    <xf numFmtId="164" fontId="9" fillId="3" borderId="17" xfId="4" applyNumberFormat="1" applyFont="1" applyFill="1" applyBorder="1" applyProtection="1"/>
    <xf numFmtId="164" fontId="9" fillId="3" borderId="63" xfId="4" applyNumberFormat="1" applyFont="1" applyFill="1" applyBorder="1" applyProtection="1"/>
    <xf numFmtId="0" fontId="9" fillId="9" borderId="41" xfId="1" applyNumberFormat="1" applyFont="1" applyFill="1" applyBorder="1" applyProtection="1">
      <protection locked="0"/>
    </xf>
    <xf numFmtId="0" fontId="9" fillId="0" borderId="41" xfId="1" applyNumberFormat="1" applyFont="1" applyBorder="1" applyProtection="1">
      <protection locked="0"/>
    </xf>
    <xf numFmtId="164" fontId="14" fillId="3" borderId="17" xfId="4" applyNumberFormat="1" applyFont="1" applyFill="1" applyBorder="1" applyProtection="1"/>
    <xf numFmtId="164" fontId="14" fillId="3" borderId="18" xfId="4" applyNumberFormat="1" applyFont="1" applyFill="1" applyBorder="1" applyProtection="1"/>
    <xf numFmtId="0" fontId="15" fillId="0" borderId="17" xfId="0" applyFont="1" applyBorder="1" applyAlignment="1">
      <alignment vertical="center" wrapText="1"/>
    </xf>
    <xf numFmtId="0" fontId="15" fillId="0" borderId="18" xfId="0" applyFont="1" applyBorder="1" applyAlignment="1">
      <alignment vertical="center" wrapText="1"/>
    </xf>
    <xf numFmtId="164" fontId="15" fillId="0" borderId="17" xfId="0" applyNumberFormat="1" applyFont="1" applyBorder="1" applyAlignment="1">
      <alignment vertical="center" wrapText="1"/>
    </xf>
    <xf numFmtId="164" fontId="15" fillId="0" borderId="18" xfId="0" applyNumberFormat="1" applyFont="1" applyBorder="1" applyAlignment="1">
      <alignment vertical="center" wrapText="1"/>
    </xf>
    <xf numFmtId="164" fontId="14" fillId="8" borderId="18" xfId="0" applyNumberFormat="1" applyFont="1" applyFill="1" applyBorder="1"/>
    <xf numFmtId="164" fontId="9" fillId="3" borderId="47" xfId="0" applyNumberFormat="1" applyFont="1" applyFill="1" applyBorder="1"/>
    <xf numFmtId="164" fontId="9" fillId="3" borderId="63" xfId="4" applyNumberFormat="1" applyFont="1" applyFill="1" applyBorder="1" applyProtection="1">
      <protection locked="0"/>
    </xf>
    <xf numFmtId="167" fontId="13" fillId="3" borderId="17" xfId="0" applyNumberFormat="1" applyFont="1" applyFill="1" applyBorder="1" applyAlignment="1">
      <alignment horizontal="center" vertical="center" wrapText="1"/>
    </xf>
    <xf numFmtId="3" fontId="13" fillId="0" borderId="16" xfId="1" applyNumberFormat="1" applyFont="1" applyBorder="1" applyAlignment="1" applyProtection="1">
      <alignment horizontal="right" vertical="center" wrapText="1"/>
    </xf>
    <xf numFmtId="3" fontId="9" fillId="0" borderId="16" xfId="1" applyNumberFormat="1" applyFont="1" applyBorder="1" applyAlignment="1" applyProtection="1">
      <alignment horizontal="right" vertical="center" wrapText="1"/>
      <protection locked="0"/>
    </xf>
    <xf numFmtId="3" fontId="9" fillId="0" borderId="64" xfId="1" applyNumberFormat="1" applyFont="1" applyBorder="1" applyAlignment="1" applyProtection="1">
      <alignment horizontal="right" vertical="center" wrapText="1"/>
      <protection locked="0"/>
    </xf>
    <xf numFmtId="0" fontId="13" fillId="0" borderId="34" xfId="0" applyFont="1" applyBorder="1" applyAlignment="1" applyProtection="1">
      <alignment horizontal="left" vertical="center"/>
      <protection locked="0"/>
    </xf>
    <xf numFmtId="166" fontId="13" fillId="0" borderId="31" xfId="1" applyNumberFormat="1" applyFont="1" applyBorder="1" applyAlignment="1" applyProtection="1">
      <alignment horizontal="center" vertical="center" wrapText="1"/>
      <protection locked="0"/>
    </xf>
    <xf numFmtId="0" fontId="9" fillId="0" borderId="30" xfId="0" applyFont="1" applyBorder="1" applyAlignment="1" applyProtection="1">
      <alignment vertical="center"/>
      <protection locked="0"/>
    </xf>
    <xf numFmtId="3" fontId="14" fillId="0" borderId="61" xfId="0" applyNumberFormat="1" applyFont="1" applyBorder="1" applyAlignment="1">
      <alignment vertical="center"/>
    </xf>
    <xf numFmtId="3" fontId="14" fillId="0" borderId="10" xfId="0" applyNumberFormat="1" applyFont="1" applyBorder="1" applyAlignment="1">
      <alignment vertical="center"/>
    </xf>
    <xf numFmtId="0" fontId="9" fillId="0" borderId="30" xfId="0" applyFont="1" applyBorder="1" applyAlignment="1" applyProtection="1">
      <alignment horizontal="left" vertical="center"/>
      <protection locked="0"/>
    </xf>
    <xf numFmtId="0" fontId="13" fillId="3" borderId="4" xfId="0" applyFont="1" applyFill="1" applyBorder="1" applyAlignment="1">
      <alignment vertical="center"/>
    </xf>
    <xf numFmtId="0" fontId="13" fillId="3" borderId="4" xfId="0" applyFont="1" applyFill="1" applyBorder="1" applyAlignment="1">
      <alignment horizontal="left" vertical="center"/>
    </xf>
    <xf numFmtId="3" fontId="9" fillId="3" borderId="4" xfId="1" applyNumberFormat="1" applyFont="1" applyFill="1" applyBorder="1" applyAlignment="1" applyProtection="1">
      <alignment horizontal="right" vertical="center"/>
    </xf>
    <xf numFmtId="0" fontId="13" fillId="0" borderId="4" xfId="0" applyFont="1" applyBorder="1" applyAlignment="1" applyProtection="1">
      <alignment horizontal="left"/>
      <protection locked="0"/>
    </xf>
    <xf numFmtId="166" fontId="13" fillId="0" borderId="4" xfId="1" applyNumberFormat="1" applyFont="1" applyBorder="1" applyAlignment="1" applyProtection="1">
      <alignment horizontal="center" vertical="center"/>
      <protection locked="0"/>
    </xf>
    <xf numFmtId="0" fontId="9" fillId="0" borderId="31" xfId="0" applyFont="1" applyBorder="1" applyAlignment="1" applyProtection="1">
      <alignment horizontal="right"/>
      <protection locked="0"/>
    </xf>
    <xf numFmtId="0" fontId="9" fillId="0" borderId="65" xfId="0" applyFont="1" applyBorder="1" applyProtection="1">
      <protection locked="0"/>
    </xf>
    <xf numFmtId="168" fontId="9" fillId="0" borderId="66" xfId="0" applyNumberFormat="1" applyFont="1" applyBorder="1" applyProtection="1">
      <protection locked="0"/>
    </xf>
    <xf numFmtId="0" fontId="9" fillId="0" borderId="66" xfId="0" applyFont="1" applyBorder="1" applyAlignment="1" applyProtection="1">
      <alignment horizontal="right"/>
      <protection locked="0"/>
    </xf>
    <xf numFmtId="0" fontId="9" fillId="0" borderId="67" xfId="0" applyFont="1" applyBorder="1" applyAlignment="1" applyProtection="1">
      <alignment horizontal="right"/>
      <protection locked="0"/>
    </xf>
    <xf numFmtId="0" fontId="13" fillId="0" borderId="68" xfId="0" applyFont="1" applyBorder="1" applyAlignment="1" applyProtection="1">
      <alignment horizontal="left" vertical="center"/>
      <protection locked="0"/>
    </xf>
    <xf numFmtId="0" fontId="9" fillId="0" borderId="69" xfId="0" applyFont="1" applyBorder="1" applyAlignment="1" applyProtection="1">
      <alignment vertical="center"/>
      <protection locked="0"/>
    </xf>
    <xf numFmtId="0" fontId="13" fillId="3" borderId="3" xfId="0" applyFont="1" applyFill="1" applyBorder="1" applyAlignment="1">
      <alignment vertical="center" wrapText="1"/>
    </xf>
    <xf numFmtId="0" fontId="13" fillId="3" borderId="4" xfId="0" applyFont="1" applyFill="1" applyBorder="1" applyAlignment="1">
      <alignment vertical="center" wrapText="1"/>
    </xf>
    <xf numFmtId="3" fontId="9" fillId="3" borderId="18" xfId="1" applyNumberFormat="1" applyFont="1" applyFill="1" applyBorder="1" applyAlignment="1" applyProtection="1">
      <alignment horizontal="right" vertical="center"/>
    </xf>
    <xf numFmtId="166" fontId="13" fillId="2" borderId="21" xfId="0" applyNumberFormat="1" applyFont="1" applyFill="1" applyBorder="1" applyAlignment="1">
      <alignment horizontal="left" vertical="center"/>
    </xf>
    <xf numFmtId="0" fontId="13" fillId="3" borderId="22" xfId="0" applyFont="1" applyFill="1" applyBorder="1"/>
    <xf numFmtId="0" fontId="13" fillId="0" borderId="12" xfId="0" applyFont="1" applyBorder="1" applyProtection="1">
      <protection locked="0"/>
    </xf>
    <xf numFmtId="0" fontId="9" fillId="0" borderId="13" xfId="0" applyFont="1" applyBorder="1" applyAlignment="1" applyProtection="1">
      <alignment horizontal="right"/>
      <protection locked="0"/>
    </xf>
    <xf numFmtId="168" fontId="9" fillId="0" borderId="27" xfId="0" applyNumberFormat="1" applyFont="1" applyBorder="1" applyProtection="1">
      <protection locked="0"/>
    </xf>
    <xf numFmtId="0" fontId="9" fillId="0" borderId="27" xfId="0" applyFont="1" applyBorder="1" applyAlignment="1" applyProtection="1">
      <alignment horizontal="right"/>
      <protection locked="0"/>
    </xf>
    <xf numFmtId="0" fontId="9" fillId="0" borderId="28" xfId="0" applyFont="1" applyBorder="1" applyAlignment="1" applyProtection="1">
      <alignment horizontal="right"/>
      <protection locked="0"/>
    </xf>
    <xf numFmtId="0" fontId="14" fillId="0" borderId="0" xfId="0" applyFont="1" applyAlignment="1">
      <alignment vertical="center"/>
    </xf>
    <xf numFmtId="0" fontId="19" fillId="10" borderId="4" xfId="0" applyFont="1" applyFill="1" applyBorder="1" applyAlignment="1">
      <alignment vertical="center"/>
    </xf>
    <xf numFmtId="0" fontId="18" fillId="10" borderId="3" xfId="0" applyFont="1" applyFill="1" applyBorder="1" applyAlignment="1" applyProtection="1">
      <alignment vertical="center" wrapText="1"/>
      <protection locked="0"/>
    </xf>
    <xf numFmtId="0" fontId="18" fillId="10" borderId="4" xfId="0" applyFont="1" applyFill="1" applyBorder="1" applyAlignment="1" applyProtection="1">
      <alignment vertical="center" wrapText="1"/>
      <protection locked="0"/>
    </xf>
    <xf numFmtId="0" fontId="13" fillId="2" borderId="5" xfId="0" applyFont="1" applyFill="1" applyBorder="1" applyAlignment="1">
      <alignment horizontal="center" vertical="center"/>
    </xf>
    <xf numFmtId="0" fontId="13" fillId="2" borderId="29"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57" xfId="0" applyFont="1" applyFill="1" applyBorder="1" applyAlignment="1">
      <alignment horizontal="center" vertical="center"/>
    </xf>
    <xf numFmtId="166" fontId="9" fillId="2" borderId="14" xfId="0" applyNumberFormat="1" applyFont="1" applyFill="1" applyBorder="1" applyAlignment="1">
      <alignment horizontal="center" vertical="center" wrapText="1"/>
    </xf>
    <xf numFmtId="166" fontId="9" fillId="2" borderId="15" xfId="0" applyNumberFormat="1" applyFont="1" applyFill="1" applyBorder="1" applyAlignment="1">
      <alignment horizontal="center" vertical="center" wrapText="1"/>
    </xf>
    <xf numFmtId="166" fontId="9" fillId="2" borderId="39" xfId="0" applyNumberFormat="1" applyFont="1" applyFill="1" applyBorder="1" applyAlignment="1">
      <alignment horizontal="center" vertical="center" wrapText="1"/>
    </xf>
    <xf numFmtId="0" fontId="22" fillId="3" borderId="22" xfId="0" applyFont="1" applyFill="1" applyBorder="1" applyAlignment="1">
      <alignment horizontal="left"/>
    </xf>
    <xf numFmtId="0" fontId="22" fillId="3" borderId="23" xfId="0" applyFont="1" applyFill="1" applyBorder="1" applyAlignment="1">
      <alignment horizontal="left"/>
    </xf>
    <xf numFmtId="0" fontId="22" fillId="3" borderId="24" xfId="0" applyFont="1" applyFill="1" applyBorder="1" applyAlignment="1">
      <alignment horizontal="left"/>
    </xf>
    <xf numFmtId="3" fontId="22" fillId="3" borderId="22" xfId="0" applyNumberFormat="1" applyFont="1" applyFill="1" applyBorder="1" applyAlignment="1">
      <alignment horizontal="left"/>
    </xf>
    <xf numFmtId="3" fontId="22" fillId="3" borderId="23" xfId="0" applyNumberFormat="1" applyFont="1" applyFill="1" applyBorder="1" applyAlignment="1">
      <alignment horizontal="left"/>
    </xf>
    <xf numFmtId="3" fontId="22" fillId="3" borderId="24" xfId="0" applyNumberFormat="1" applyFont="1" applyFill="1" applyBorder="1" applyAlignment="1">
      <alignment horizontal="left"/>
    </xf>
    <xf numFmtId="166" fontId="13" fillId="2" borderId="46" xfId="0" applyNumberFormat="1" applyFont="1" applyFill="1" applyBorder="1" applyAlignment="1">
      <alignment horizontal="center" vertical="center"/>
    </xf>
    <xf numFmtId="166" fontId="13" fillId="2" borderId="50" xfId="0" applyNumberFormat="1" applyFont="1" applyFill="1" applyBorder="1" applyAlignment="1">
      <alignment horizontal="center" vertical="center"/>
    </xf>
    <xf numFmtId="0" fontId="19" fillId="5" borderId="1" xfId="3" applyFont="1" applyFill="1" applyBorder="1" applyAlignment="1" applyProtection="1">
      <alignment horizontal="center" vertical="center" wrapText="1"/>
    </xf>
    <xf numFmtId="0" fontId="19" fillId="5" borderId="2" xfId="3" applyFont="1" applyFill="1" applyBorder="1" applyAlignment="1" applyProtection="1">
      <alignment horizontal="center" vertical="center" wrapText="1"/>
    </xf>
    <xf numFmtId="0" fontId="13" fillId="2" borderId="4" xfId="0" applyFont="1" applyFill="1" applyBorder="1" applyAlignment="1">
      <alignment horizontal="center" vertical="center"/>
    </xf>
    <xf numFmtId="9" fontId="15" fillId="2" borderId="22" xfId="0" applyNumberFormat="1" applyFont="1" applyFill="1" applyBorder="1" applyAlignment="1">
      <alignment horizontal="center" vertical="center" wrapText="1"/>
    </xf>
    <xf numFmtId="9" fontId="15" fillId="2" borderId="24" xfId="0" applyNumberFormat="1" applyFont="1" applyFill="1" applyBorder="1" applyAlignment="1">
      <alignment horizontal="center" vertical="center" wrapText="1"/>
    </xf>
    <xf numFmtId="0" fontId="10" fillId="4" borderId="1" xfId="0" applyFont="1" applyFill="1" applyBorder="1" applyAlignment="1">
      <alignment horizontal="center"/>
    </xf>
    <xf numFmtId="0" fontId="10" fillId="4" borderId="2" xfId="0" applyFont="1" applyFill="1" applyBorder="1" applyAlignment="1">
      <alignment horizontal="center"/>
    </xf>
    <xf numFmtId="0" fontId="10" fillId="4" borderId="3" xfId="0" applyFont="1" applyFill="1" applyBorder="1" applyAlignment="1">
      <alignment horizont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63" xfId="0" applyFont="1" applyFill="1" applyBorder="1" applyAlignment="1">
      <alignment horizontal="center" vertical="center" wrapText="1"/>
    </xf>
    <xf numFmtId="166" fontId="13" fillId="2" borderId="49" xfId="0" applyNumberFormat="1" applyFont="1" applyFill="1" applyBorder="1" applyAlignment="1">
      <alignment horizontal="center" vertical="center" wrapText="1"/>
    </xf>
    <xf numFmtId="166" fontId="13" fillId="2" borderId="23" xfId="0" applyNumberFormat="1" applyFont="1" applyFill="1" applyBorder="1" applyAlignment="1">
      <alignment horizontal="center" vertical="center" wrapText="1"/>
    </xf>
    <xf numFmtId="166" fontId="13" fillId="2" borderId="24" xfId="0" applyNumberFormat="1" applyFont="1" applyFill="1" applyBorder="1" applyAlignment="1">
      <alignment horizontal="center" vertical="center" wrapText="1"/>
    </xf>
    <xf numFmtId="0" fontId="19" fillId="2" borderId="1" xfId="0" applyFont="1" applyFill="1" applyBorder="1" applyAlignment="1" applyProtection="1">
      <alignment horizontal="left" vertical="center"/>
      <protection locked="0"/>
    </xf>
    <xf numFmtId="0" fontId="19" fillId="2" borderId="2" xfId="0" applyFont="1" applyFill="1" applyBorder="1" applyAlignment="1" applyProtection="1">
      <alignment horizontal="left" vertical="center"/>
      <protection locked="0"/>
    </xf>
    <xf numFmtId="0" fontId="19" fillId="2" borderId="3" xfId="0" applyFont="1" applyFill="1" applyBorder="1" applyAlignment="1" applyProtection="1">
      <alignment horizontal="left" vertical="center"/>
      <protection locked="0"/>
    </xf>
    <xf numFmtId="0" fontId="18" fillId="0" borderId="8" xfId="0" applyFont="1" applyBorder="1" applyProtection="1">
      <protection locked="0"/>
    </xf>
    <xf numFmtId="0" fontId="18" fillId="0" borderId="27" xfId="0" applyFont="1" applyBorder="1" applyProtection="1">
      <protection locked="0"/>
    </xf>
    <xf numFmtId="0" fontId="18" fillId="0" borderId="28" xfId="0" applyFont="1" applyBorder="1" applyProtection="1">
      <protection locked="0"/>
    </xf>
    <xf numFmtId="14" fontId="18" fillId="0" borderId="12" xfId="0" applyNumberFormat="1" applyFont="1" applyBorder="1" applyAlignment="1" applyProtection="1">
      <alignment horizontal="left"/>
      <protection locked="0"/>
    </xf>
    <xf numFmtId="14" fontId="18" fillId="0" borderId="0" xfId="0" applyNumberFormat="1" applyFont="1" applyAlignment="1" applyProtection="1">
      <alignment horizontal="left"/>
      <protection locked="0"/>
    </xf>
    <xf numFmtId="14" fontId="18" fillId="0" borderId="13" xfId="0" applyNumberFormat="1" applyFont="1" applyBorder="1" applyAlignment="1" applyProtection="1">
      <alignment horizontal="left"/>
      <protection locked="0"/>
    </xf>
    <xf numFmtId="0" fontId="18" fillId="0" borderId="12" xfId="0" applyFont="1" applyBorder="1" applyProtection="1">
      <protection locked="0"/>
    </xf>
    <xf numFmtId="0" fontId="18" fillId="0" borderId="0" xfId="0" applyFont="1" applyProtection="1">
      <protection locked="0"/>
    </xf>
    <xf numFmtId="0" fontId="18" fillId="0" borderId="13" xfId="0" applyFont="1" applyBorder="1" applyProtection="1">
      <protection locked="0"/>
    </xf>
  </cellXfs>
  <cellStyles count="6">
    <cellStyle name="Hyperkobling" xfId="2" builtinId="8"/>
    <cellStyle name="Komma" xfId="1" builtinId="3"/>
    <cellStyle name="Normal" xfId="0" builtinId="0"/>
    <cellStyle name="Normal 2" xfId="5" xr:uid="{A566805A-42F4-4E51-8574-8FDFC509D4FD}"/>
    <cellStyle name="Nøytral" xfId="3" builtinId="28"/>
    <cellStyle name="Prosent" xfId="4" builtinId="5"/>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760720" cy="3840480"/>
    <xdr:sp macro="" textlink="">
      <xdr:nvSpPr>
        <xdr:cNvPr id="2" name="Shape 3">
          <a:extLst>
            <a:ext uri="{FF2B5EF4-FFF2-40B4-BE49-F238E27FC236}">
              <a16:creationId xmlns:a16="http://schemas.microsoft.com/office/drawing/2014/main" id="{6D6048BA-BC91-4673-BB1C-66D5D8655420}"/>
            </a:ext>
          </a:extLst>
        </xdr:cNvPr>
        <xdr:cNvSpPr txBox="1"/>
      </xdr:nvSpPr>
      <xdr:spPr>
        <a:xfrm>
          <a:off x="0" y="0"/>
          <a:ext cx="5760720" cy="384048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This excel sheet includes 5 sheets, including this front page. </a:t>
          </a: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For the 2024 grant application, you should fill out the Budget and the Notes and calculations sheet. Please refer to the Guideline (G01) on our website when making your budget.</a:t>
          </a:r>
          <a:endParaRPr sz="1400"/>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Calculation of admin support: for the project period without exchange the total costs for budget lines 24 (coordinating partner) and 25 (other partners) is maximum 10% of the total project</a:t>
          </a:r>
          <a:r>
            <a:rPr lang="en-US" sz="1100" baseline="0">
              <a:solidFill>
                <a:schemeClr val="dk1"/>
              </a:solidFill>
              <a:latin typeface="Calibri"/>
              <a:ea typeface="Calibri"/>
              <a:cs typeface="Calibri"/>
              <a:sym typeface="Calibri"/>
            </a:rPr>
            <a:t> costs.</a:t>
          </a: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Note that for rounds </a:t>
          </a:r>
          <a:r>
            <a:rPr lang="en-US" sz="1100" u="sng">
              <a:solidFill>
                <a:schemeClr val="dk1"/>
              </a:solidFill>
              <a:latin typeface="Calibri"/>
              <a:ea typeface="Calibri"/>
              <a:cs typeface="Calibri"/>
              <a:sym typeface="Calibri"/>
            </a:rPr>
            <a:t>without</a:t>
          </a:r>
          <a:r>
            <a:rPr lang="en-US" sz="1100">
              <a:solidFill>
                <a:schemeClr val="dk1"/>
              </a:solidFill>
              <a:latin typeface="Calibri"/>
              <a:ea typeface="Calibri"/>
              <a:cs typeface="Calibri"/>
              <a:sym typeface="Calibri"/>
            </a:rPr>
            <a:t> international exchange, only budget lines 14 (Insurance) and 20 (Offical travel and activities) in the section "Participant-related costs" together with the " Administration" section can be used.  The remaining budget lines in section "Participant-related costs" should only be filled in for the rounds with international exchange. Norec covers insurance for resource personnel according to the organisation's own regulations and for resource persons working in the field. Please justify the need for insurance in the "Notes and Calculation" sheet.</a:t>
          </a: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To budget for local resource personnel in the rounds that you will not have international exchange, please use budget line 30.</a:t>
          </a: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946F6-6611-4F28-A699-A86024C58AA7}">
  <dimension ref="A1"/>
  <sheetViews>
    <sheetView zoomScaleNormal="100" zoomScaleSheetLayoutView="100" workbookViewId="0">
      <selection activeCell="J13" sqref="J13"/>
    </sheetView>
  </sheetViews>
  <sheetFormatPr baseColWidth="10" defaultColWidth="9.140625" defaultRowHeight="15" x14ac:dyDescent="0.25"/>
  <cols>
    <col min="1" max="1" width="9.140625" customWidth="1"/>
  </cols>
  <sheetData/>
  <pageMargins left="0.7" right="0.7" top="0.75" bottom="0.75" header="0.3" footer="0.3"/>
  <pageSetup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
    <pageSetUpPr fitToPage="1"/>
  </sheetPr>
  <dimension ref="A1:AF34"/>
  <sheetViews>
    <sheetView showGridLines="0" tabSelected="1" zoomScaleNormal="100" zoomScaleSheetLayoutView="100" workbookViewId="0">
      <pane xSplit="2" ySplit="1" topLeftCell="N2" activePane="bottomRight" state="frozen"/>
      <selection pane="topRight" activeCell="D1" sqref="D1"/>
      <selection pane="bottomLeft" activeCell="A2" sqref="A2"/>
      <selection pane="bottomRight" activeCell="U5" sqref="U5"/>
    </sheetView>
  </sheetViews>
  <sheetFormatPr baseColWidth="10" defaultColWidth="9.140625" defaultRowHeight="15" x14ac:dyDescent="0.25"/>
  <cols>
    <col min="1" max="1" width="3.85546875" customWidth="1"/>
    <col min="2" max="2" width="43.140625" customWidth="1"/>
    <col min="3" max="26" width="9.42578125" customWidth="1"/>
    <col min="27" max="27" width="14.85546875" customWidth="1"/>
    <col min="28" max="28" width="9.140625" customWidth="1"/>
    <col min="29" max="29" width="18.140625" customWidth="1"/>
    <col min="30" max="30" width="17.5703125" customWidth="1"/>
    <col min="31" max="31" width="33.85546875" customWidth="1"/>
    <col min="32" max="32" width="4.140625" customWidth="1"/>
  </cols>
  <sheetData>
    <row r="1" spans="2:31" ht="19.5" thickBot="1" x14ac:dyDescent="0.35">
      <c r="B1" s="59"/>
      <c r="O1" s="7"/>
      <c r="P1" s="7"/>
      <c r="Q1" s="7"/>
      <c r="R1" s="7"/>
      <c r="S1" s="7"/>
      <c r="T1" s="7"/>
      <c r="U1" s="7"/>
      <c r="V1" s="7"/>
      <c r="W1" s="7"/>
      <c r="X1" s="7"/>
      <c r="Y1" s="7"/>
      <c r="Z1" s="7"/>
      <c r="AA1" s="8"/>
    </row>
    <row r="2" spans="2:31" ht="16.5" thickBot="1" x14ac:dyDescent="0.3">
      <c r="B2" s="276" t="s">
        <v>0</v>
      </c>
      <c r="C2" s="215" t="s">
        <v>1</v>
      </c>
      <c r="D2" s="216"/>
      <c r="E2" s="216"/>
      <c r="F2" s="217"/>
      <c r="G2" s="47"/>
      <c r="H2" s="47"/>
      <c r="I2" s="47"/>
      <c r="J2" s="47"/>
      <c r="K2" s="47"/>
      <c r="L2" s="47"/>
      <c r="M2" s="47"/>
      <c r="N2" s="47"/>
      <c r="O2" s="47"/>
      <c r="P2" s="47"/>
      <c r="Q2" s="47"/>
      <c r="R2" s="47"/>
      <c r="S2" s="47"/>
      <c r="T2" s="47"/>
      <c r="U2" s="47"/>
      <c r="V2" s="47"/>
      <c r="W2" s="47"/>
      <c r="X2" s="47"/>
      <c r="Y2" s="47"/>
      <c r="Z2" s="47"/>
      <c r="AA2" s="8" t="s">
        <v>149</v>
      </c>
    </row>
    <row r="3" spans="2:31" ht="16.5" thickBot="1" x14ac:dyDescent="0.3">
      <c r="B3" s="277" t="s">
        <v>127</v>
      </c>
      <c r="C3" s="299" t="s">
        <v>2</v>
      </c>
      <c r="D3" s="300"/>
      <c r="E3" s="300"/>
      <c r="F3" s="301"/>
      <c r="G3" s="47"/>
      <c r="H3" s="47"/>
      <c r="I3" s="47"/>
      <c r="J3" s="47"/>
      <c r="K3" s="47"/>
      <c r="L3" s="47"/>
      <c r="M3" s="47"/>
      <c r="N3" s="47"/>
      <c r="O3" s="47"/>
      <c r="P3" s="47"/>
      <c r="Q3" s="47"/>
      <c r="R3" s="47"/>
      <c r="S3" s="47"/>
      <c r="T3" s="47"/>
      <c r="U3" s="47"/>
      <c r="V3" s="47"/>
      <c r="W3" s="47"/>
      <c r="X3" s="47"/>
      <c r="Y3" s="47"/>
      <c r="Z3" s="47"/>
      <c r="AA3" s="47"/>
    </row>
    <row r="4" spans="2:31" ht="16.5" thickBot="1" x14ac:dyDescent="0.3">
      <c r="B4" s="277" t="s">
        <v>128</v>
      </c>
      <c r="C4" s="299" t="s">
        <v>3</v>
      </c>
      <c r="D4" s="300"/>
      <c r="E4" s="300"/>
      <c r="F4" s="301"/>
      <c r="G4" s="47"/>
      <c r="H4" s="47"/>
      <c r="I4" s="47"/>
      <c r="J4" s="47"/>
      <c r="K4" s="47"/>
      <c r="L4" s="47"/>
      <c r="M4" s="47"/>
      <c r="N4" s="47"/>
      <c r="O4" s="47"/>
      <c r="P4" s="47"/>
      <c r="Q4" s="47"/>
      <c r="R4" s="47"/>
      <c r="S4" s="47"/>
      <c r="T4" s="47"/>
      <c r="U4" s="47"/>
      <c r="V4" s="47"/>
      <c r="W4" s="47"/>
      <c r="X4" s="47"/>
      <c r="Y4" s="47"/>
      <c r="Z4" s="47"/>
      <c r="AA4" s="47"/>
    </row>
    <row r="5" spans="2:31" ht="16.5" thickBot="1" x14ac:dyDescent="0.3">
      <c r="B5" s="277" t="s">
        <v>129</v>
      </c>
      <c r="C5" s="296" t="s">
        <v>131</v>
      </c>
      <c r="D5" s="297"/>
      <c r="E5" s="297"/>
      <c r="F5" s="298"/>
      <c r="G5" s="47"/>
      <c r="H5" s="47"/>
      <c r="I5" s="47"/>
      <c r="J5" s="47"/>
      <c r="K5" s="47"/>
      <c r="L5" s="47"/>
      <c r="M5" s="47"/>
      <c r="N5" s="47"/>
      <c r="O5" s="47"/>
      <c r="P5" s="47"/>
      <c r="Q5" s="47"/>
      <c r="R5" s="47"/>
      <c r="S5" s="47"/>
      <c r="T5" s="47"/>
      <c r="U5" s="47"/>
      <c r="V5" s="47"/>
      <c r="W5" s="47"/>
      <c r="X5" s="47"/>
      <c r="Y5" s="47"/>
      <c r="Z5" s="47"/>
      <c r="AA5" s="47"/>
    </row>
    <row r="6" spans="2:31" ht="15.75" thickBot="1" x14ac:dyDescent="0.3"/>
    <row r="7" spans="2:31" ht="33" customHeight="1" thickBot="1" x14ac:dyDescent="0.3">
      <c r="B7" s="60"/>
      <c r="C7" s="302" t="s">
        <v>4</v>
      </c>
      <c r="D7" s="302"/>
      <c r="E7" s="302"/>
      <c r="F7" s="302"/>
      <c r="G7" s="302"/>
      <c r="H7" s="302"/>
      <c r="I7" s="302"/>
      <c r="J7" s="302"/>
      <c r="K7" s="302"/>
      <c r="L7" s="302"/>
      <c r="M7" s="302"/>
      <c r="N7" s="302"/>
      <c r="O7" s="302"/>
      <c r="P7" s="302"/>
      <c r="Q7" s="302"/>
      <c r="R7" s="302"/>
      <c r="S7" s="302"/>
      <c r="T7" s="302"/>
      <c r="U7" s="302"/>
      <c r="V7" s="302"/>
      <c r="W7" s="302"/>
      <c r="X7" s="302"/>
      <c r="Y7" s="302"/>
      <c r="Z7" s="302"/>
      <c r="AA7" s="303"/>
      <c r="AC7" s="287" t="s">
        <v>5</v>
      </c>
      <c r="AD7" s="288"/>
      <c r="AE7" s="289"/>
    </row>
    <row r="8" spans="2:31" ht="24" customHeight="1" thickBot="1" x14ac:dyDescent="0.3">
      <c r="B8" s="61" t="s">
        <v>121</v>
      </c>
      <c r="C8" s="293" t="s">
        <v>120</v>
      </c>
      <c r="D8" s="294"/>
      <c r="E8" s="294"/>
      <c r="F8" s="295"/>
      <c r="G8" s="293" t="s">
        <v>6</v>
      </c>
      <c r="H8" s="294"/>
      <c r="I8" s="294"/>
      <c r="J8" s="295"/>
      <c r="K8" s="293" t="s">
        <v>7</v>
      </c>
      <c r="L8" s="294"/>
      <c r="M8" s="294"/>
      <c r="N8" s="295"/>
      <c r="O8" s="293" t="s">
        <v>8</v>
      </c>
      <c r="P8" s="294"/>
      <c r="Q8" s="294"/>
      <c r="R8" s="295"/>
      <c r="S8" s="293" t="s">
        <v>9</v>
      </c>
      <c r="T8" s="294"/>
      <c r="U8" s="294"/>
      <c r="V8" s="295"/>
      <c r="W8" s="293" t="s">
        <v>10</v>
      </c>
      <c r="X8" s="294"/>
      <c r="Y8" s="294"/>
      <c r="Z8" s="295"/>
      <c r="AA8" s="191" t="s">
        <v>17</v>
      </c>
      <c r="AC8" s="290"/>
      <c r="AD8" s="291"/>
      <c r="AE8" s="292"/>
    </row>
    <row r="9" spans="2:31" ht="27.95" customHeight="1" x14ac:dyDescent="0.25">
      <c r="B9" s="62" t="s">
        <v>14</v>
      </c>
      <c r="C9" s="63" t="s">
        <v>123</v>
      </c>
      <c r="D9" s="66" t="s">
        <v>15</v>
      </c>
      <c r="E9" s="64" t="s">
        <v>124</v>
      </c>
      <c r="F9" s="65" t="s">
        <v>16</v>
      </c>
      <c r="G9" s="63" t="s">
        <v>123</v>
      </c>
      <c r="H9" s="66" t="s">
        <v>15</v>
      </c>
      <c r="I9" s="64" t="s">
        <v>124</v>
      </c>
      <c r="J9" s="65" t="s">
        <v>16</v>
      </c>
      <c r="K9" s="63" t="s">
        <v>123</v>
      </c>
      <c r="L9" s="66" t="s">
        <v>15</v>
      </c>
      <c r="M9" s="64" t="s">
        <v>124</v>
      </c>
      <c r="N9" s="65" t="s">
        <v>16</v>
      </c>
      <c r="O9" s="63" t="s">
        <v>123</v>
      </c>
      <c r="P9" s="66" t="s">
        <v>15</v>
      </c>
      <c r="Q9" s="64" t="s">
        <v>124</v>
      </c>
      <c r="R9" s="65" t="s">
        <v>16</v>
      </c>
      <c r="S9" s="63" t="s">
        <v>123</v>
      </c>
      <c r="T9" s="66" t="s">
        <v>15</v>
      </c>
      <c r="U9" s="64" t="s">
        <v>124</v>
      </c>
      <c r="V9" s="65" t="s">
        <v>16</v>
      </c>
      <c r="W9" s="63" t="s">
        <v>123</v>
      </c>
      <c r="X9" s="66" t="s">
        <v>15</v>
      </c>
      <c r="Y9" s="64" t="s">
        <v>124</v>
      </c>
      <c r="Z9" s="65" t="s">
        <v>16</v>
      </c>
      <c r="AA9" s="122"/>
      <c r="AC9" s="195" t="s">
        <v>11</v>
      </c>
      <c r="AD9" s="67" t="s">
        <v>12</v>
      </c>
      <c r="AE9" s="68" t="s">
        <v>13</v>
      </c>
    </row>
    <row r="10" spans="2:31" x14ac:dyDescent="0.25">
      <c r="B10" s="23" t="s">
        <v>19</v>
      </c>
      <c r="C10" s="185"/>
      <c r="D10" s="186"/>
      <c r="E10" s="187"/>
      <c r="F10" s="188"/>
      <c r="G10" s="185"/>
      <c r="H10" s="187"/>
      <c r="I10" s="187"/>
      <c r="J10" s="188"/>
      <c r="K10" s="185"/>
      <c r="L10" s="187"/>
      <c r="M10" s="187"/>
      <c r="N10" s="188"/>
      <c r="O10" s="185"/>
      <c r="P10" s="187"/>
      <c r="Q10" s="187"/>
      <c r="R10" s="188"/>
      <c r="S10" s="185"/>
      <c r="T10" s="187"/>
      <c r="U10" s="187"/>
      <c r="V10" s="188"/>
      <c r="W10" s="185"/>
      <c r="X10" s="187"/>
      <c r="Y10" s="187"/>
      <c r="Z10" s="188"/>
      <c r="AA10" s="189"/>
      <c r="AC10" s="206" t="s">
        <v>18</v>
      </c>
      <c r="AD10" s="205"/>
      <c r="AE10" s="69"/>
    </row>
    <row r="11" spans="2:31" x14ac:dyDescent="0.25">
      <c r="B11" s="28" t="s">
        <v>21</v>
      </c>
      <c r="C11" s="70"/>
      <c r="D11" s="117"/>
      <c r="E11" s="71"/>
      <c r="F11" s="72">
        <f t="shared" ref="F11:F20" si="0">SUM(C11*D11)*E11</f>
        <v>0</v>
      </c>
      <c r="G11" s="70"/>
      <c r="H11" s="71"/>
      <c r="I11" s="71"/>
      <c r="J11" s="72">
        <f>SUM(G11*H11)*I11</f>
        <v>0</v>
      </c>
      <c r="K11" s="70"/>
      <c r="L11" s="71"/>
      <c r="M11" s="71"/>
      <c r="N11" s="72">
        <f>SUM(K11*L11)*M11</f>
        <v>0</v>
      </c>
      <c r="O11" s="70"/>
      <c r="P11" s="71"/>
      <c r="Q11" s="71"/>
      <c r="R11" s="72">
        <f>SUM(O11*P11)*Q11</f>
        <v>0</v>
      </c>
      <c r="S11" s="70"/>
      <c r="T11" s="71"/>
      <c r="U11" s="71"/>
      <c r="V11" s="72">
        <f>SUM(S11*T11)*U11</f>
        <v>0</v>
      </c>
      <c r="W11" s="70"/>
      <c r="X11" s="71"/>
      <c r="Y11" s="71"/>
      <c r="Z11" s="72">
        <f>SUM(W11*X11)*Y11</f>
        <v>0</v>
      </c>
      <c r="AA11" s="123">
        <f>F11+J11+N11+R11+V11+Z11</f>
        <v>0</v>
      </c>
      <c r="AC11" s="206" t="s">
        <v>20</v>
      </c>
      <c r="AD11" s="205"/>
      <c r="AE11" s="69"/>
    </row>
    <row r="12" spans="2:31" x14ac:dyDescent="0.25">
      <c r="B12" s="28" t="s">
        <v>24</v>
      </c>
      <c r="C12" s="70"/>
      <c r="D12" s="117"/>
      <c r="E12" s="71"/>
      <c r="F12" s="72">
        <f t="shared" si="0"/>
        <v>0</v>
      </c>
      <c r="G12" s="70"/>
      <c r="H12" s="71"/>
      <c r="I12" s="71"/>
      <c r="J12" s="72">
        <f t="shared" ref="J12:J20" si="1">SUM(G12*H12)*I12</f>
        <v>0</v>
      </c>
      <c r="K12" s="70"/>
      <c r="L12" s="71"/>
      <c r="M12" s="71"/>
      <c r="N12" s="72">
        <f t="shared" ref="N12:N20" si="2">SUM(K12*L12)*M12</f>
        <v>0</v>
      </c>
      <c r="O12" s="70"/>
      <c r="P12" s="71"/>
      <c r="Q12" s="71"/>
      <c r="R12" s="72">
        <f t="shared" ref="R12:R20" si="3">SUM(O12*P12)*Q12</f>
        <v>0</v>
      </c>
      <c r="S12" s="70"/>
      <c r="T12" s="71"/>
      <c r="U12" s="71"/>
      <c r="V12" s="72">
        <f t="shared" ref="V12:V20" si="4">SUM(S12*T12)*U12</f>
        <v>0</v>
      </c>
      <c r="W12" s="70"/>
      <c r="X12" s="71"/>
      <c r="Y12" s="71"/>
      <c r="Z12" s="72">
        <f t="shared" ref="Z12:Z20" si="5">SUM(W12*X12)*Y12</f>
        <v>0</v>
      </c>
      <c r="AA12" s="123">
        <f t="shared" ref="AA12:AA20" si="6">F12+J12+N12+R12+V12+Z12</f>
        <v>0</v>
      </c>
      <c r="AC12" s="206" t="s">
        <v>22</v>
      </c>
      <c r="AD12" s="205" t="s">
        <v>23</v>
      </c>
      <c r="AE12" s="69"/>
    </row>
    <row r="13" spans="2:31" ht="14.1" customHeight="1" x14ac:dyDescent="0.25">
      <c r="B13" s="28" t="s">
        <v>26</v>
      </c>
      <c r="C13" s="70"/>
      <c r="D13" s="117"/>
      <c r="E13" s="71"/>
      <c r="F13" s="72">
        <f t="shared" si="0"/>
        <v>0</v>
      </c>
      <c r="G13" s="70"/>
      <c r="H13" s="71"/>
      <c r="I13" s="71"/>
      <c r="J13" s="72">
        <f t="shared" si="1"/>
        <v>0</v>
      </c>
      <c r="K13" s="70"/>
      <c r="L13" s="71"/>
      <c r="M13" s="71"/>
      <c r="N13" s="72">
        <f t="shared" si="2"/>
        <v>0</v>
      </c>
      <c r="O13" s="70"/>
      <c r="P13" s="71"/>
      <c r="Q13" s="71"/>
      <c r="R13" s="72">
        <f t="shared" si="3"/>
        <v>0</v>
      </c>
      <c r="S13" s="70"/>
      <c r="T13" s="71"/>
      <c r="U13" s="71"/>
      <c r="V13" s="72">
        <f t="shared" si="4"/>
        <v>0</v>
      </c>
      <c r="W13" s="70"/>
      <c r="X13" s="71"/>
      <c r="Y13" s="71"/>
      <c r="Z13" s="72">
        <f t="shared" si="5"/>
        <v>0</v>
      </c>
      <c r="AA13" s="123">
        <f t="shared" si="6"/>
        <v>0</v>
      </c>
      <c r="AC13" s="73" t="s">
        <v>25</v>
      </c>
      <c r="AD13" s="74"/>
      <c r="AE13" s="75">
        <f>AE10+AE11+AE12</f>
        <v>0</v>
      </c>
    </row>
    <row r="14" spans="2:31" x14ac:dyDescent="0.25">
      <c r="B14" s="32" t="s">
        <v>28</v>
      </c>
      <c r="C14" s="70"/>
      <c r="D14" s="117"/>
      <c r="E14" s="71"/>
      <c r="F14" s="72">
        <f t="shared" si="0"/>
        <v>0</v>
      </c>
      <c r="G14" s="70"/>
      <c r="H14" s="71"/>
      <c r="I14" s="71"/>
      <c r="J14" s="72">
        <f t="shared" si="1"/>
        <v>0</v>
      </c>
      <c r="K14" s="70"/>
      <c r="L14" s="71"/>
      <c r="M14" s="71"/>
      <c r="N14" s="72">
        <f t="shared" si="2"/>
        <v>0</v>
      </c>
      <c r="O14" s="70"/>
      <c r="P14" s="71"/>
      <c r="Q14" s="71"/>
      <c r="R14" s="72">
        <f t="shared" si="3"/>
        <v>0</v>
      </c>
      <c r="S14" s="70"/>
      <c r="T14" s="71"/>
      <c r="U14" s="71"/>
      <c r="V14" s="72">
        <f t="shared" si="4"/>
        <v>0</v>
      </c>
      <c r="W14" s="70"/>
      <c r="X14" s="71"/>
      <c r="Y14" s="71"/>
      <c r="Z14" s="72">
        <f t="shared" si="5"/>
        <v>0</v>
      </c>
      <c r="AA14" s="123">
        <f t="shared" si="6"/>
        <v>0</v>
      </c>
      <c r="AC14" s="192" t="s">
        <v>27</v>
      </c>
      <c r="AD14" s="193"/>
      <c r="AE14" s="194">
        <v>0</v>
      </c>
    </row>
    <row r="15" spans="2:31" x14ac:dyDescent="0.25">
      <c r="B15" s="32" t="s">
        <v>29</v>
      </c>
      <c r="C15" s="70"/>
      <c r="D15" s="117"/>
      <c r="E15" s="71"/>
      <c r="F15" s="72">
        <f t="shared" si="0"/>
        <v>0</v>
      </c>
      <c r="G15" s="70"/>
      <c r="H15" s="71"/>
      <c r="I15" s="71"/>
      <c r="J15" s="72">
        <f t="shared" si="1"/>
        <v>0</v>
      </c>
      <c r="K15" s="70"/>
      <c r="L15" s="71"/>
      <c r="M15" s="71"/>
      <c r="N15" s="72">
        <f t="shared" si="2"/>
        <v>0</v>
      </c>
      <c r="O15" s="70"/>
      <c r="P15" s="71"/>
      <c r="Q15" s="71"/>
      <c r="R15" s="72">
        <f t="shared" si="3"/>
        <v>0</v>
      </c>
      <c r="S15" s="70"/>
      <c r="T15" s="71"/>
      <c r="U15" s="71"/>
      <c r="V15" s="72">
        <f t="shared" si="4"/>
        <v>0</v>
      </c>
      <c r="W15" s="70"/>
      <c r="X15" s="71"/>
      <c r="Y15" s="71"/>
      <c r="Z15" s="72">
        <f t="shared" si="5"/>
        <v>0</v>
      </c>
      <c r="AA15" s="123">
        <f t="shared" si="6"/>
        <v>0</v>
      </c>
      <c r="AC15" s="76"/>
      <c r="AD15" s="77"/>
      <c r="AE15" s="78"/>
    </row>
    <row r="16" spans="2:31" x14ac:dyDescent="0.25">
      <c r="B16" s="32" t="s">
        <v>30</v>
      </c>
      <c r="C16" s="70"/>
      <c r="D16" s="117"/>
      <c r="E16" s="71"/>
      <c r="F16" s="72">
        <f t="shared" si="0"/>
        <v>0</v>
      </c>
      <c r="G16" s="70"/>
      <c r="H16" s="71"/>
      <c r="I16" s="71"/>
      <c r="J16" s="72">
        <f t="shared" si="1"/>
        <v>0</v>
      </c>
      <c r="K16" s="70"/>
      <c r="L16" s="71"/>
      <c r="M16" s="71"/>
      <c r="N16" s="72">
        <f t="shared" si="2"/>
        <v>0</v>
      </c>
      <c r="O16" s="70"/>
      <c r="P16" s="71"/>
      <c r="Q16" s="71"/>
      <c r="R16" s="72">
        <f t="shared" si="3"/>
        <v>0</v>
      </c>
      <c r="S16" s="70"/>
      <c r="T16" s="71"/>
      <c r="U16" s="71"/>
      <c r="V16" s="72">
        <f t="shared" si="4"/>
        <v>0</v>
      </c>
      <c r="W16" s="70"/>
      <c r="X16" s="71"/>
      <c r="Y16" s="71"/>
      <c r="Z16" s="72">
        <f t="shared" si="5"/>
        <v>0</v>
      </c>
      <c r="AA16" s="123">
        <f t="shared" si="6"/>
        <v>0</v>
      </c>
      <c r="AC16" s="76"/>
      <c r="AD16" s="77"/>
      <c r="AE16" s="78"/>
    </row>
    <row r="17" spans="1:32" x14ac:dyDescent="0.25">
      <c r="B17" s="32" t="s">
        <v>31</v>
      </c>
      <c r="C17" s="70"/>
      <c r="D17" s="117"/>
      <c r="E17" s="71"/>
      <c r="F17" s="72">
        <f t="shared" si="0"/>
        <v>0</v>
      </c>
      <c r="G17" s="70"/>
      <c r="H17" s="71"/>
      <c r="I17" s="71"/>
      <c r="J17" s="72">
        <f t="shared" si="1"/>
        <v>0</v>
      </c>
      <c r="K17" s="70"/>
      <c r="L17" s="71"/>
      <c r="M17" s="71"/>
      <c r="N17" s="72">
        <f t="shared" si="2"/>
        <v>0</v>
      </c>
      <c r="O17" s="70"/>
      <c r="P17" s="71"/>
      <c r="Q17" s="71"/>
      <c r="R17" s="72">
        <f t="shared" si="3"/>
        <v>0</v>
      </c>
      <c r="S17" s="70"/>
      <c r="T17" s="71"/>
      <c r="U17" s="71"/>
      <c r="V17" s="72">
        <f t="shared" si="4"/>
        <v>0</v>
      </c>
      <c r="W17" s="70"/>
      <c r="X17" s="71"/>
      <c r="Y17" s="71"/>
      <c r="Z17" s="72">
        <f t="shared" si="5"/>
        <v>0</v>
      </c>
      <c r="AA17" s="123">
        <f t="shared" si="6"/>
        <v>0</v>
      </c>
      <c r="AC17" s="76"/>
      <c r="AD17" s="77"/>
      <c r="AE17" s="78"/>
    </row>
    <row r="18" spans="1:32" x14ac:dyDescent="0.25">
      <c r="B18" s="32" t="s">
        <v>33</v>
      </c>
      <c r="C18" s="70"/>
      <c r="D18" s="117"/>
      <c r="E18" s="71"/>
      <c r="F18" s="72">
        <f t="shared" si="0"/>
        <v>0</v>
      </c>
      <c r="G18" s="70"/>
      <c r="H18" s="71"/>
      <c r="I18" s="71"/>
      <c r="J18" s="72">
        <f t="shared" si="1"/>
        <v>0</v>
      </c>
      <c r="K18" s="70"/>
      <c r="L18" s="71"/>
      <c r="M18" s="71"/>
      <c r="N18" s="72">
        <f t="shared" si="2"/>
        <v>0</v>
      </c>
      <c r="O18" s="70"/>
      <c r="P18" s="71"/>
      <c r="Q18" s="71"/>
      <c r="R18" s="72">
        <f t="shared" si="3"/>
        <v>0</v>
      </c>
      <c r="S18" s="70"/>
      <c r="T18" s="71"/>
      <c r="U18" s="71"/>
      <c r="V18" s="72">
        <f t="shared" si="4"/>
        <v>0</v>
      </c>
      <c r="W18" s="70"/>
      <c r="X18" s="71"/>
      <c r="Y18" s="71"/>
      <c r="Z18" s="72">
        <f t="shared" si="5"/>
        <v>0</v>
      </c>
      <c r="AA18" s="123">
        <f t="shared" si="6"/>
        <v>0</v>
      </c>
      <c r="AC18" s="79" t="s">
        <v>32</v>
      </c>
      <c r="AD18" s="16"/>
      <c r="AE18" s="80"/>
    </row>
    <row r="19" spans="1:32" x14ac:dyDescent="0.25">
      <c r="B19" s="32" t="s">
        <v>57</v>
      </c>
      <c r="C19" s="70"/>
      <c r="D19" s="117"/>
      <c r="E19" s="71"/>
      <c r="F19" s="72">
        <f t="shared" si="0"/>
        <v>0</v>
      </c>
      <c r="G19" s="70"/>
      <c r="H19" s="71"/>
      <c r="I19" s="71"/>
      <c r="J19" s="72">
        <f t="shared" si="1"/>
        <v>0</v>
      </c>
      <c r="K19" s="70"/>
      <c r="L19" s="71"/>
      <c r="M19" s="71"/>
      <c r="N19" s="72">
        <f t="shared" si="2"/>
        <v>0</v>
      </c>
      <c r="O19" s="70"/>
      <c r="P19" s="71"/>
      <c r="Q19" s="71"/>
      <c r="R19" s="72">
        <f t="shared" si="3"/>
        <v>0</v>
      </c>
      <c r="S19" s="70"/>
      <c r="T19" s="71"/>
      <c r="U19" s="71"/>
      <c r="V19" s="72">
        <f t="shared" si="4"/>
        <v>0</v>
      </c>
      <c r="W19" s="70"/>
      <c r="X19" s="71"/>
      <c r="Y19" s="71"/>
      <c r="Z19" s="72">
        <f t="shared" si="5"/>
        <v>0</v>
      </c>
      <c r="AA19" s="123">
        <f t="shared" si="6"/>
        <v>0</v>
      </c>
      <c r="AC19" s="79" t="s">
        <v>34</v>
      </c>
      <c r="AD19" s="16"/>
      <c r="AE19" s="80"/>
    </row>
    <row r="20" spans="1:32" x14ac:dyDescent="0.25">
      <c r="B20" s="32" t="s">
        <v>36</v>
      </c>
      <c r="C20" s="70"/>
      <c r="D20" s="117"/>
      <c r="E20" s="71"/>
      <c r="F20" s="72">
        <f t="shared" si="0"/>
        <v>0</v>
      </c>
      <c r="G20" s="70"/>
      <c r="H20" s="71"/>
      <c r="I20" s="71"/>
      <c r="J20" s="72">
        <f t="shared" si="1"/>
        <v>0</v>
      </c>
      <c r="K20" s="70"/>
      <c r="L20" s="71"/>
      <c r="M20" s="71"/>
      <c r="N20" s="72">
        <f t="shared" si="2"/>
        <v>0</v>
      </c>
      <c r="O20" s="70"/>
      <c r="P20" s="71"/>
      <c r="Q20" s="71"/>
      <c r="R20" s="72">
        <f t="shared" si="3"/>
        <v>0</v>
      </c>
      <c r="S20" s="70"/>
      <c r="T20" s="71"/>
      <c r="U20" s="71"/>
      <c r="V20" s="72">
        <f t="shared" si="4"/>
        <v>0</v>
      </c>
      <c r="W20" s="70"/>
      <c r="X20" s="71"/>
      <c r="Y20" s="71"/>
      <c r="Z20" s="72">
        <f t="shared" si="5"/>
        <v>0</v>
      </c>
      <c r="AA20" s="123">
        <f t="shared" si="6"/>
        <v>0</v>
      </c>
      <c r="AC20" s="79" t="s">
        <v>35</v>
      </c>
      <c r="AD20" s="16"/>
      <c r="AE20" s="80"/>
    </row>
    <row r="21" spans="1:32" x14ac:dyDescent="0.25">
      <c r="B21" s="29" t="s">
        <v>37</v>
      </c>
      <c r="C21" s="30"/>
      <c r="D21" s="31"/>
      <c r="E21" s="81"/>
      <c r="F21" s="82">
        <f>SUM(F11:F20)</f>
        <v>0</v>
      </c>
      <c r="G21" s="30"/>
      <c r="H21" s="31"/>
      <c r="I21" s="81"/>
      <c r="J21" s="82">
        <f>SUM(J11:J20)</f>
        <v>0</v>
      </c>
      <c r="K21" s="30"/>
      <c r="L21" s="31"/>
      <c r="M21" s="81"/>
      <c r="N21" s="82">
        <f>SUM(N11:N20)</f>
        <v>0</v>
      </c>
      <c r="O21" s="30"/>
      <c r="P21" s="31"/>
      <c r="Q21" s="81"/>
      <c r="R21" s="82">
        <f>SUM(R11:R20)</f>
        <v>0</v>
      </c>
      <c r="S21" s="30"/>
      <c r="T21" s="31"/>
      <c r="U21" s="81"/>
      <c r="V21" s="82">
        <f>SUM(V11:V20)</f>
        <v>0</v>
      </c>
      <c r="W21" s="30"/>
      <c r="X21" s="31"/>
      <c r="Y21" s="81"/>
      <c r="Z21" s="82">
        <f>SUM(Z11:Z20)</f>
        <v>0</v>
      </c>
      <c r="AA21" s="124">
        <f>SUM(AA11:AA20)</f>
        <v>0</v>
      </c>
      <c r="AC21" s="79"/>
      <c r="AD21" s="16"/>
      <c r="AE21" s="80"/>
    </row>
    <row r="22" spans="1:32" x14ac:dyDescent="0.25">
      <c r="B22" s="32"/>
      <c r="C22" s="83"/>
      <c r="D22" s="84"/>
      <c r="E22" s="84"/>
      <c r="F22" s="85"/>
      <c r="G22" s="26"/>
      <c r="H22" s="24"/>
      <c r="I22" s="24"/>
      <c r="J22" s="27"/>
      <c r="K22" s="26"/>
      <c r="L22" s="24"/>
      <c r="M22" s="24"/>
      <c r="N22" s="27"/>
      <c r="O22" s="26"/>
      <c r="P22" s="24"/>
      <c r="Q22" s="24"/>
      <c r="R22" s="27"/>
      <c r="S22" s="26"/>
      <c r="T22" s="24"/>
      <c r="U22" s="24"/>
      <c r="V22" s="27"/>
      <c r="W22" s="26"/>
      <c r="X22" s="24"/>
      <c r="Y22" s="24"/>
      <c r="Z22" s="27"/>
      <c r="AA22" s="190"/>
      <c r="AC22" s="79"/>
      <c r="AD22" s="16"/>
      <c r="AE22" s="80"/>
    </row>
    <row r="23" spans="1:32" x14ac:dyDescent="0.25">
      <c r="B23" s="23" t="s">
        <v>39</v>
      </c>
      <c r="C23" s="83"/>
      <c r="D23" s="84"/>
      <c r="E23" s="84"/>
      <c r="F23" s="85"/>
      <c r="G23" s="26"/>
      <c r="H23" s="24"/>
      <c r="I23" s="24"/>
      <c r="J23" s="27"/>
      <c r="K23" s="26"/>
      <c r="L23" s="24"/>
      <c r="M23" s="24"/>
      <c r="N23" s="27"/>
      <c r="O23" s="26"/>
      <c r="P23" s="24"/>
      <c r="Q23" s="24"/>
      <c r="R23" s="27"/>
      <c r="S23" s="26"/>
      <c r="T23" s="24"/>
      <c r="U23" s="24"/>
      <c r="V23" s="27"/>
      <c r="W23" s="26"/>
      <c r="X23" s="24"/>
      <c r="Y23" s="24"/>
      <c r="Z23" s="27"/>
      <c r="AA23" s="190"/>
      <c r="AC23" s="87" t="s">
        <v>38</v>
      </c>
      <c r="AD23" s="16"/>
      <c r="AE23" s="80"/>
    </row>
    <row r="24" spans="1:32" x14ac:dyDescent="0.25">
      <c r="B24" s="32" t="s">
        <v>118</v>
      </c>
      <c r="C24" s="83"/>
      <c r="D24" s="84"/>
      <c r="E24" s="84"/>
      <c r="F24" s="72">
        <v>0</v>
      </c>
      <c r="G24" s="26"/>
      <c r="H24" s="24"/>
      <c r="I24" s="24"/>
      <c r="J24" s="27"/>
      <c r="K24" s="26"/>
      <c r="L24" s="24"/>
      <c r="M24" s="24"/>
      <c r="N24" s="27"/>
      <c r="O24" s="26"/>
      <c r="P24" s="24"/>
      <c r="Q24" s="24"/>
      <c r="R24" s="27"/>
      <c r="S24" s="26"/>
      <c r="T24" s="24"/>
      <c r="U24" s="24"/>
      <c r="V24" s="27"/>
      <c r="W24" s="26"/>
      <c r="X24" s="24"/>
      <c r="Y24" s="24"/>
      <c r="Z24" s="27"/>
      <c r="AA24" s="123">
        <f>F24+J24+N24+R24+V24+Z24</f>
        <v>0</v>
      </c>
      <c r="AC24" s="88" t="s">
        <v>40</v>
      </c>
      <c r="AD24" s="89"/>
      <c r="AE24" s="90"/>
      <c r="AF24" t="s">
        <v>23</v>
      </c>
    </row>
    <row r="25" spans="1:32" x14ac:dyDescent="0.25">
      <c r="B25" s="32" t="s">
        <v>119</v>
      </c>
      <c r="C25" s="83"/>
      <c r="D25" s="84"/>
      <c r="E25" s="84"/>
      <c r="F25" s="27"/>
      <c r="G25" s="26"/>
      <c r="H25" s="24"/>
      <c r="I25" s="24"/>
      <c r="J25" s="72">
        <v>0</v>
      </c>
      <c r="K25" s="26"/>
      <c r="L25" s="24"/>
      <c r="M25" s="24"/>
      <c r="N25" s="72">
        <v>0</v>
      </c>
      <c r="O25" s="26"/>
      <c r="P25" s="24"/>
      <c r="Q25" s="24"/>
      <c r="R25" s="72">
        <v>0</v>
      </c>
      <c r="S25" s="26"/>
      <c r="T25" s="24"/>
      <c r="U25" s="24"/>
      <c r="V25" s="72">
        <v>0</v>
      </c>
      <c r="W25" s="26"/>
      <c r="X25" s="24"/>
      <c r="Y25" s="24"/>
      <c r="Z25" s="72">
        <v>0</v>
      </c>
      <c r="AA25" s="123">
        <f>F25+J25+N25+R25+V25+Z25</f>
        <v>0</v>
      </c>
      <c r="AC25" s="88" t="s">
        <v>41</v>
      </c>
      <c r="AD25" s="56"/>
      <c r="AE25" s="91"/>
    </row>
    <row r="26" spans="1:32" x14ac:dyDescent="0.25">
      <c r="B26" s="32" t="s">
        <v>42</v>
      </c>
      <c r="C26" s="83"/>
      <c r="D26" s="84"/>
      <c r="E26" s="84"/>
      <c r="F26" s="72">
        <v>0</v>
      </c>
      <c r="G26" s="26"/>
      <c r="H26" s="24"/>
      <c r="I26" s="24"/>
      <c r="J26" s="72">
        <v>0</v>
      </c>
      <c r="K26" s="26"/>
      <c r="L26" s="24"/>
      <c r="M26" s="24"/>
      <c r="N26" s="72">
        <v>0</v>
      </c>
      <c r="O26" s="26"/>
      <c r="P26" s="24"/>
      <c r="Q26" s="24"/>
      <c r="R26" s="72">
        <v>0</v>
      </c>
      <c r="S26" s="26"/>
      <c r="T26" s="24"/>
      <c r="U26" s="24"/>
      <c r="V26" s="72">
        <v>0</v>
      </c>
      <c r="W26" s="26"/>
      <c r="X26" s="24"/>
      <c r="Y26" s="24"/>
      <c r="Z26" s="72">
        <v>0</v>
      </c>
      <c r="AA26" s="123">
        <f>F26+J26+N26+R26+V26+Z26</f>
        <v>0</v>
      </c>
      <c r="AC26" s="88"/>
      <c r="AD26" s="56"/>
      <c r="AE26" s="91"/>
    </row>
    <row r="27" spans="1:32" x14ac:dyDescent="0.25">
      <c r="B27" s="32" t="s">
        <v>43</v>
      </c>
      <c r="C27" s="83"/>
      <c r="D27" s="84"/>
      <c r="E27" s="84"/>
      <c r="F27" s="72">
        <v>0</v>
      </c>
      <c r="G27" s="26"/>
      <c r="H27" s="24"/>
      <c r="I27" s="24"/>
      <c r="J27" s="72">
        <v>0</v>
      </c>
      <c r="K27" s="26"/>
      <c r="L27" s="24"/>
      <c r="M27" s="24"/>
      <c r="N27" s="72">
        <v>0</v>
      </c>
      <c r="O27" s="26"/>
      <c r="P27" s="24"/>
      <c r="Q27" s="24"/>
      <c r="R27" s="72">
        <v>0</v>
      </c>
      <c r="S27" s="26"/>
      <c r="T27" s="24"/>
      <c r="U27" s="24"/>
      <c r="V27" s="72">
        <v>0</v>
      </c>
      <c r="W27" s="26"/>
      <c r="X27" s="24"/>
      <c r="Y27" s="24"/>
      <c r="Z27" s="72">
        <v>0</v>
      </c>
      <c r="AA27" s="123">
        <f t="shared" ref="AA27:AA29" si="7">F27+J27+N27+R27+V27+Z27</f>
        <v>0</v>
      </c>
      <c r="AC27" s="92">
        <f ca="1">TODAY()</f>
        <v>45315</v>
      </c>
      <c r="AD27" s="56"/>
      <c r="AE27" s="93">
        <f ca="1">TODAY()</f>
        <v>45315</v>
      </c>
    </row>
    <row r="28" spans="1:32" x14ac:dyDescent="0.25">
      <c r="B28" s="32" t="s">
        <v>46</v>
      </c>
      <c r="C28" s="83"/>
      <c r="D28" s="84"/>
      <c r="E28" s="84"/>
      <c r="F28" s="72">
        <v>0</v>
      </c>
      <c r="G28" s="26"/>
      <c r="H28" s="24"/>
      <c r="I28" s="24"/>
      <c r="J28" s="72">
        <v>0</v>
      </c>
      <c r="K28" s="26"/>
      <c r="L28" s="24"/>
      <c r="M28" s="24"/>
      <c r="N28" s="72">
        <v>0</v>
      </c>
      <c r="O28" s="26"/>
      <c r="P28" s="24"/>
      <c r="Q28" s="24"/>
      <c r="R28" s="72">
        <v>0</v>
      </c>
      <c r="S28" s="26"/>
      <c r="T28" s="24"/>
      <c r="U28" s="24"/>
      <c r="V28" s="72">
        <v>0</v>
      </c>
      <c r="W28" s="26"/>
      <c r="X28" s="24"/>
      <c r="Y28" s="24"/>
      <c r="Z28" s="72">
        <v>0</v>
      </c>
      <c r="AA28" s="123">
        <f t="shared" si="7"/>
        <v>0</v>
      </c>
      <c r="AC28" s="94" t="s">
        <v>44</v>
      </c>
      <c r="AD28" s="51"/>
      <c r="AE28" s="95" t="s">
        <v>45</v>
      </c>
    </row>
    <row r="29" spans="1:32" x14ac:dyDescent="0.25">
      <c r="B29" s="32" t="s">
        <v>48</v>
      </c>
      <c r="C29" s="83"/>
      <c r="D29" s="84"/>
      <c r="E29" s="84"/>
      <c r="F29" s="72">
        <v>0</v>
      </c>
      <c r="G29" s="26"/>
      <c r="H29" s="24"/>
      <c r="I29" s="24"/>
      <c r="J29" s="72">
        <v>0</v>
      </c>
      <c r="K29" s="26"/>
      <c r="L29" s="24"/>
      <c r="M29" s="24"/>
      <c r="N29" s="72">
        <v>0</v>
      </c>
      <c r="O29" s="26"/>
      <c r="P29" s="24"/>
      <c r="Q29" s="24"/>
      <c r="R29" s="72">
        <v>0</v>
      </c>
      <c r="S29" s="26"/>
      <c r="T29" s="24"/>
      <c r="U29" s="24"/>
      <c r="V29" s="72">
        <v>0</v>
      </c>
      <c r="W29" s="26"/>
      <c r="X29" s="24"/>
      <c r="Y29" s="24"/>
      <c r="Z29" s="72">
        <v>0</v>
      </c>
      <c r="AA29" s="123">
        <f t="shared" si="7"/>
        <v>0</v>
      </c>
      <c r="AC29" s="88"/>
      <c r="AD29" s="56"/>
      <c r="AE29" s="196"/>
    </row>
    <row r="30" spans="1:32" x14ac:dyDescent="0.25">
      <c r="B30" s="29" t="s">
        <v>50</v>
      </c>
      <c r="C30" s="34"/>
      <c r="D30" s="35"/>
      <c r="E30" s="35"/>
      <c r="F30" s="36">
        <f>SUM(F24:F29)</f>
        <v>0</v>
      </c>
      <c r="G30" s="34"/>
      <c r="H30" s="35"/>
      <c r="I30" s="35"/>
      <c r="J30" s="36">
        <f>SUM(J24:J29)</f>
        <v>0</v>
      </c>
      <c r="K30" s="34"/>
      <c r="L30" s="35"/>
      <c r="M30" s="35"/>
      <c r="N30" s="36">
        <f>SUM(N24:N29)</f>
        <v>0</v>
      </c>
      <c r="O30" s="34"/>
      <c r="P30" s="35"/>
      <c r="Q30" s="35"/>
      <c r="R30" s="36">
        <f>SUM(R24:R29)</f>
        <v>0</v>
      </c>
      <c r="S30" s="34"/>
      <c r="T30" s="35"/>
      <c r="U30" s="35"/>
      <c r="V30" s="36">
        <f>SUM(V24:V29)</f>
        <v>0</v>
      </c>
      <c r="W30" s="34"/>
      <c r="X30" s="35"/>
      <c r="Y30" s="35"/>
      <c r="Z30" s="36">
        <f>SUM(Z24:Z29)</f>
        <v>0</v>
      </c>
      <c r="AA30" s="124">
        <f>SUM(AA24:AA29)</f>
        <v>0</v>
      </c>
      <c r="AC30" s="88"/>
      <c r="AD30" s="56"/>
      <c r="AE30" s="196"/>
    </row>
    <row r="31" spans="1:32" ht="29.45" customHeight="1" thickBot="1" x14ac:dyDescent="0.3">
      <c r="A31" s="41"/>
      <c r="B31" s="200" t="s">
        <v>51</v>
      </c>
      <c r="C31" s="201"/>
      <c r="D31" s="202"/>
      <c r="E31" s="202"/>
      <c r="F31" s="203">
        <f>F21+F30</f>
        <v>0</v>
      </c>
      <c r="G31" s="201"/>
      <c r="H31" s="202"/>
      <c r="I31" s="202"/>
      <c r="J31" s="203">
        <f>J21+J30</f>
        <v>0</v>
      </c>
      <c r="K31" s="201"/>
      <c r="L31" s="202"/>
      <c r="M31" s="202"/>
      <c r="N31" s="203">
        <f>N21+N30</f>
        <v>0</v>
      </c>
      <c r="O31" s="201"/>
      <c r="P31" s="202"/>
      <c r="Q31" s="202"/>
      <c r="R31" s="203">
        <f>R21+R30</f>
        <v>0</v>
      </c>
      <c r="S31" s="201"/>
      <c r="T31" s="202"/>
      <c r="U31" s="202"/>
      <c r="V31" s="203">
        <f>V21+V30</f>
        <v>0</v>
      </c>
      <c r="W31" s="201"/>
      <c r="X31" s="202"/>
      <c r="Y31" s="202"/>
      <c r="Z31" s="203">
        <f>Z21+Z30</f>
        <v>0</v>
      </c>
      <c r="AA31" s="204">
        <f>AA21+AA30</f>
        <v>0</v>
      </c>
      <c r="AC31" s="88" t="s">
        <v>47</v>
      </c>
      <c r="AD31" s="56"/>
      <c r="AE31" s="196" t="s">
        <v>47</v>
      </c>
    </row>
    <row r="32" spans="1:32" x14ac:dyDescent="0.25">
      <c r="B32" s="16"/>
      <c r="C32" s="98"/>
      <c r="F32" s="99"/>
      <c r="G32" s="98"/>
      <c r="J32" s="99"/>
      <c r="K32" s="98"/>
      <c r="N32" s="99"/>
      <c r="O32" s="98"/>
      <c r="R32" s="99"/>
      <c r="S32" s="98"/>
      <c r="V32" s="99"/>
      <c r="W32" s="98"/>
      <c r="Z32" s="99"/>
      <c r="AA32" s="125"/>
      <c r="AC32" s="197" t="s">
        <v>52</v>
      </c>
      <c r="AD32" s="100"/>
      <c r="AE32" s="198" t="s">
        <v>53</v>
      </c>
    </row>
    <row r="33" spans="2:30" ht="27" thickBot="1" x14ac:dyDescent="0.3">
      <c r="B33" s="97" t="s">
        <v>54</v>
      </c>
      <c r="C33" s="119"/>
      <c r="D33" s="120"/>
      <c r="E33" s="120"/>
      <c r="F33" s="121">
        <v>0</v>
      </c>
      <c r="G33" s="119"/>
      <c r="H33" s="120"/>
      <c r="I33" s="120"/>
      <c r="J33" s="121">
        <v>0</v>
      </c>
      <c r="K33" s="119"/>
      <c r="L33" s="120"/>
      <c r="M33" s="120"/>
      <c r="N33" s="121">
        <v>0</v>
      </c>
      <c r="O33" s="119"/>
      <c r="P33" s="120"/>
      <c r="Q33" s="120"/>
      <c r="R33" s="121">
        <v>0</v>
      </c>
      <c r="S33" s="119"/>
      <c r="T33" s="120"/>
      <c r="U33" s="120"/>
      <c r="V33" s="121">
        <v>0</v>
      </c>
      <c r="W33" s="119"/>
      <c r="X33" s="120"/>
      <c r="Y33" s="120"/>
      <c r="Z33" s="121">
        <v>0</v>
      </c>
      <c r="AA33" s="101"/>
    </row>
    <row r="34" spans="2:30" x14ac:dyDescent="0.25">
      <c r="AD34" s="102"/>
    </row>
  </sheetData>
  <sheetProtection formatCells="0" formatColumns="0" formatRows="0" insertHyperlinks="0" deleteColumns="0" deleteRows="0"/>
  <mergeCells count="11">
    <mergeCell ref="AC7:AE8"/>
    <mergeCell ref="S8:V8"/>
    <mergeCell ref="W8:Z8"/>
    <mergeCell ref="C5:F5"/>
    <mergeCell ref="C3:F3"/>
    <mergeCell ref="C8:F8"/>
    <mergeCell ref="G8:J8"/>
    <mergeCell ref="K8:N8"/>
    <mergeCell ref="O8:R8"/>
    <mergeCell ref="C7:AA7"/>
    <mergeCell ref="C4:F4"/>
  </mergeCells>
  <printOptions horizontalCentered="1"/>
  <pageMargins left="0.55118110236220474" right="0.23622047244094491" top="0.43307086614173229" bottom="0.43307086614173229" header="0.31496062992125984" footer="0.31496062992125984"/>
  <pageSetup paperSize="9" scale="33" fitToHeight="0" orientation="landscape" horizontalDpi="300" verticalDpi="300" r:id="rId1"/>
  <colBreaks count="3" manualBreakCount="3">
    <brk id="10" max="34" man="1"/>
    <brk id="18" max="34" man="1"/>
    <brk id="27" max="34" man="1"/>
  </colBreaks>
  <ignoredErrors>
    <ignoredError sqref="V11:V20 F11:R20 X11:Z20 AC27:AE2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5E51E-B2D3-42C8-900C-5EA074056391}">
  <sheetPr>
    <pageSetUpPr fitToPage="1"/>
  </sheetPr>
  <dimension ref="B2:H28"/>
  <sheetViews>
    <sheetView showGridLines="0" zoomScaleNormal="100" zoomScaleSheetLayoutView="85" workbookViewId="0">
      <selection activeCell="B10" sqref="B10"/>
    </sheetView>
  </sheetViews>
  <sheetFormatPr baseColWidth="10" defaultColWidth="11.42578125" defaultRowHeight="15" customHeight="1" x14ac:dyDescent="0.25"/>
  <cols>
    <col min="1" max="1" width="2.7109375" style="41" customWidth="1"/>
    <col min="2" max="2" width="45.42578125" style="41" bestFit="1" customWidth="1"/>
    <col min="3" max="3" width="33.5703125" style="209" customWidth="1"/>
    <col min="4" max="4" width="37" style="209" customWidth="1"/>
    <col min="5" max="5" width="35.5703125" style="209" customWidth="1"/>
    <col min="6" max="6" width="36" style="209" customWidth="1"/>
    <col min="7" max="7" width="33.5703125" style="209" customWidth="1"/>
    <col min="8" max="8" width="34.42578125" style="209" customWidth="1"/>
    <col min="9" max="16384" width="11.42578125" style="41"/>
  </cols>
  <sheetData>
    <row r="2" spans="2:8" ht="15" customHeight="1" x14ac:dyDescent="0.25">
      <c r="C2" s="304" t="s">
        <v>55</v>
      </c>
      <c r="D2" s="305"/>
      <c r="E2" s="305"/>
      <c r="F2" s="305"/>
      <c r="G2" s="305"/>
      <c r="H2" s="305"/>
    </row>
    <row r="3" spans="2:8" ht="15" customHeight="1" x14ac:dyDescent="0.25">
      <c r="B3" s="208" t="s">
        <v>125</v>
      </c>
      <c r="C3" s="103" t="s">
        <v>120</v>
      </c>
      <c r="D3" s="104" t="s">
        <v>6</v>
      </c>
      <c r="E3" s="104" t="s">
        <v>7</v>
      </c>
      <c r="F3" s="104" t="s">
        <v>8</v>
      </c>
      <c r="G3" s="104" t="s">
        <v>9</v>
      </c>
      <c r="H3" s="104" t="s">
        <v>10</v>
      </c>
    </row>
    <row r="4" spans="2:8" ht="15" customHeight="1" x14ac:dyDescent="0.25">
      <c r="B4" s="105" t="s">
        <v>126</v>
      </c>
      <c r="C4" s="106"/>
      <c r="D4" s="106"/>
      <c r="E4" s="106"/>
      <c r="F4" s="106"/>
      <c r="G4" s="106"/>
      <c r="H4" s="107"/>
    </row>
    <row r="5" spans="2:8" ht="15" customHeight="1" x14ac:dyDescent="0.25">
      <c r="B5" s="284" t="s">
        <v>14</v>
      </c>
      <c r="C5" s="285"/>
      <c r="D5" s="286"/>
      <c r="E5" s="286"/>
      <c r="F5" s="286"/>
      <c r="G5" s="286"/>
      <c r="H5" s="286"/>
    </row>
    <row r="6" spans="2:8" ht="15" customHeight="1" x14ac:dyDescent="0.25">
      <c r="B6" s="210" t="s">
        <v>19</v>
      </c>
      <c r="C6" s="111"/>
      <c r="D6" s="112"/>
      <c r="E6" s="112"/>
      <c r="F6" s="112"/>
      <c r="G6" s="112"/>
      <c r="H6" s="112"/>
    </row>
    <row r="7" spans="2:8" ht="15" customHeight="1" x14ac:dyDescent="0.25">
      <c r="B7" s="211" t="s">
        <v>21</v>
      </c>
      <c r="C7" s="111"/>
      <c r="D7" s="112"/>
      <c r="E7" s="112"/>
      <c r="F7" s="112"/>
      <c r="G7" s="112"/>
      <c r="H7" s="112"/>
    </row>
    <row r="8" spans="2:8" ht="15" customHeight="1" x14ac:dyDescent="0.25">
      <c r="B8" s="211" t="s">
        <v>24</v>
      </c>
      <c r="C8" s="111"/>
      <c r="D8" s="112"/>
      <c r="E8" s="112"/>
      <c r="F8" s="112"/>
      <c r="G8" s="112"/>
      <c r="H8" s="112"/>
    </row>
    <row r="9" spans="2:8" ht="15" customHeight="1" x14ac:dyDescent="0.25">
      <c r="B9" s="211" t="s">
        <v>56</v>
      </c>
      <c r="C9" s="111"/>
      <c r="D9" s="112"/>
      <c r="E9" s="112"/>
      <c r="F9" s="112"/>
      <c r="G9" s="112"/>
      <c r="H9" s="112"/>
    </row>
    <row r="10" spans="2:8" ht="15" customHeight="1" x14ac:dyDescent="0.25">
      <c r="B10" s="212" t="s">
        <v>28</v>
      </c>
      <c r="C10" s="111"/>
      <c r="D10" s="112"/>
      <c r="E10" s="112"/>
      <c r="F10" s="112"/>
      <c r="G10" s="112"/>
      <c r="H10" s="112"/>
    </row>
    <row r="11" spans="2:8" ht="15" customHeight="1" x14ac:dyDescent="0.25">
      <c r="B11" s="212" t="s">
        <v>29</v>
      </c>
      <c r="C11" s="111"/>
      <c r="D11" s="111"/>
      <c r="E11" s="112"/>
      <c r="F11" s="112"/>
      <c r="G11" s="112"/>
      <c r="H11" s="112"/>
    </row>
    <row r="12" spans="2:8" ht="15" customHeight="1" x14ac:dyDescent="0.25">
      <c r="B12" s="212" t="s">
        <v>30</v>
      </c>
      <c r="C12" s="111"/>
      <c r="D12" s="112"/>
      <c r="E12" s="112"/>
      <c r="F12" s="112"/>
      <c r="G12" s="112"/>
      <c r="H12" s="112"/>
    </row>
    <row r="13" spans="2:8" ht="15" customHeight="1" x14ac:dyDescent="0.25">
      <c r="B13" s="212" t="s">
        <v>31</v>
      </c>
      <c r="C13" s="111"/>
      <c r="D13" s="112"/>
      <c r="E13" s="112"/>
      <c r="F13" s="112"/>
      <c r="G13" s="112"/>
      <c r="H13" s="112"/>
    </row>
    <row r="14" spans="2:8" ht="15" customHeight="1" x14ac:dyDescent="0.25">
      <c r="B14" s="212" t="s">
        <v>33</v>
      </c>
      <c r="C14" s="111"/>
      <c r="D14" s="112"/>
      <c r="E14" s="112"/>
      <c r="F14" s="112"/>
      <c r="G14" s="112"/>
      <c r="H14" s="112"/>
    </row>
    <row r="15" spans="2:8" ht="15" customHeight="1" x14ac:dyDescent="0.25">
      <c r="B15" s="212" t="s">
        <v>57</v>
      </c>
      <c r="C15" s="111"/>
      <c r="D15" s="112"/>
      <c r="E15" s="112"/>
      <c r="F15" s="112"/>
      <c r="G15" s="112"/>
      <c r="H15" s="112"/>
    </row>
    <row r="16" spans="2:8" ht="15" customHeight="1" x14ac:dyDescent="0.25">
      <c r="B16" s="212" t="s">
        <v>36</v>
      </c>
      <c r="C16" s="111"/>
      <c r="D16" s="112"/>
      <c r="E16" s="112"/>
      <c r="F16" s="112"/>
      <c r="G16" s="112"/>
      <c r="H16" s="112"/>
    </row>
    <row r="17" spans="2:8" ht="15" customHeight="1" x14ac:dyDescent="0.25">
      <c r="B17" s="108" t="s">
        <v>37</v>
      </c>
      <c r="C17" s="109"/>
      <c r="D17" s="110"/>
      <c r="E17" s="110"/>
      <c r="F17" s="110"/>
      <c r="G17" s="110"/>
      <c r="H17" s="110"/>
    </row>
    <row r="18" spans="2:8" ht="15" customHeight="1" x14ac:dyDescent="0.25">
      <c r="B18" s="212"/>
      <c r="C18" s="111"/>
      <c r="D18" s="112"/>
      <c r="E18" s="112"/>
      <c r="F18" s="112"/>
      <c r="G18" s="112"/>
      <c r="H18" s="112"/>
    </row>
    <row r="19" spans="2:8" ht="15" customHeight="1" x14ac:dyDescent="0.25">
      <c r="B19" s="284" t="s">
        <v>58</v>
      </c>
      <c r="C19" s="285"/>
      <c r="D19" s="286"/>
      <c r="E19" s="286"/>
      <c r="F19" s="286"/>
      <c r="G19" s="286"/>
      <c r="H19" s="286"/>
    </row>
    <row r="20" spans="2:8" ht="15" customHeight="1" x14ac:dyDescent="0.25">
      <c r="B20" s="212" t="s">
        <v>118</v>
      </c>
      <c r="C20" s="111"/>
      <c r="D20" s="111"/>
      <c r="E20" s="112"/>
      <c r="F20" s="112"/>
      <c r="G20" s="112"/>
      <c r="H20" s="112"/>
    </row>
    <row r="21" spans="2:8" ht="15" customHeight="1" x14ac:dyDescent="0.25">
      <c r="B21" s="212" t="s">
        <v>119</v>
      </c>
      <c r="C21" s="111"/>
      <c r="D21" s="111"/>
      <c r="E21" s="112"/>
      <c r="F21" s="112"/>
      <c r="G21" s="112"/>
      <c r="H21" s="112"/>
    </row>
    <row r="22" spans="2:8" ht="15" customHeight="1" x14ac:dyDescent="0.25">
      <c r="B22" s="212" t="s">
        <v>42</v>
      </c>
      <c r="C22" s="111"/>
      <c r="D22" s="111"/>
      <c r="E22" s="112"/>
      <c r="F22" s="112"/>
      <c r="G22" s="112"/>
      <c r="H22" s="112"/>
    </row>
    <row r="23" spans="2:8" ht="15" customHeight="1" x14ac:dyDescent="0.25">
      <c r="B23" s="212" t="s">
        <v>43</v>
      </c>
      <c r="C23" s="111"/>
      <c r="D23" s="112"/>
      <c r="E23" s="112"/>
      <c r="F23" s="112"/>
      <c r="G23" s="112"/>
      <c r="H23" s="112"/>
    </row>
    <row r="24" spans="2:8" ht="15" customHeight="1" x14ac:dyDescent="0.25">
      <c r="B24" s="212" t="s">
        <v>46</v>
      </c>
      <c r="C24" s="111"/>
      <c r="D24" s="112"/>
      <c r="E24" s="112"/>
      <c r="F24" s="112"/>
      <c r="G24" s="112"/>
      <c r="H24" s="112"/>
    </row>
    <row r="25" spans="2:8" ht="15" customHeight="1" x14ac:dyDescent="0.25">
      <c r="B25" s="212" t="s">
        <v>48</v>
      </c>
      <c r="C25" s="111"/>
      <c r="D25" s="112"/>
      <c r="E25" s="112"/>
      <c r="F25" s="112"/>
      <c r="G25" s="112"/>
      <c r="H25" s="112"/>
    </row>
    <row r="26" spans="2:8" ht="15" customHeight="1" x14ac:dyDescent="0.25">
      <c r="B26" s="212" t="s">
        <v>49</v>
      </c>
      <c r="C26" s="111"/>
      <c r="D26" s="112"/>
      <c r="E26" s="112"/>
      <c r="F26" s="112"/>
      <c r="G26" s="112"/>
      <c r="H26" s="112"/>
    </row>
    <row r="27" spans="2:8" ht="15" customHeight="1" x14ac:dyDescent="0.25">
      <c r="B27" s="108" t="s">
        <v>59</v>
      </c>
      <c r="C27" s="213"/>
      <c r="D27" s="213"/>
      <c r="E27" s="213"/>
      <c r="F27" s="213"/>
      <c r="G27" s="213"/>
      <c r="H27" s="213"/>
    </row>
    <row r="28" spans="2:8" ht="15" customHeight="1" x14ac:dyDescent="0.25">
      <c r="B28" s="207"/>
      <c r="C28" s="207"/>
      <c r="D28" s="207"/>
      <c r="E28" s="207"/>
      <c r="F28" s="207"/>
      <c r="G28" s="207"/>
      <c r="H28" s="214" t="s">
        <v>117</v>
      </c>
    </row>
  </sheetData>
  <mergeCells count="1">
    <mergeCell ref="C2:H2"/>
  </mergeCell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B2:S98"/>
  <sheetViews>
    <sheetView showGridLines="0" topLeftCell="E1" zoomScaleNormal="100" zoomScaleSheetLayoutView="100" workbookViewId="0">
      <selection activeCell="S3" sqref="S3"/>
    </sheetView>
  </sheetViews>
  <sheetFormatPr baseColWidth="10" defaultColWidth="9.140625" defaultRowHeight="15" x14ac:dyDescent="0.25"/>
  <cols>
    <col min="1" max="1" width="3.28515625" customWidth="1"/>
    <col min="2" max="2" width="43" bestFit="1" customWidth="1"/>
    <col min="3" max="5" width="17.140625" style="57" customWidth="1"/>
    <col min="6" max="18" width="17.140625" style="58" customWidth="1"/>
    <col min="19" max="19" width="36.140625" customWidth="1"/>
    <col min="20" max="20" width="5.5703125" customWidth="1"/>
  </cols>
  <sheetData>
    <row r="2" spans="2:19" ht="18.75" x14ac:dyDescent="0.3">
      <c r="B2" s="309" t="s">
        <v>60</v>
      </c>
      <c r="C2" s="310"/>
      <c r="D2" s="310"/>
      <c r="E2" s="310"/>
      <c r="F2" s="310"/>
      <c r="G2" s="310"/>
      <c r="H2" s="310"/>
      <c r="I2" s="310"/>
      <c r="J2" s="310"/>
      <c r="K2" s="310"/>
      <c r="L2" s="310"/>
      <c r="M2" s="310"/>
      <c r="N2" s="310"/>
      <c r="O2" s="310"/>
      <c r="P2" s="310"/>
      <c r="Q2" s="310"/>
      <c r="R2" s="310"/>
      <c r="S2" s="311"/>
    </row>
    <row r="3" spans="2:19" ht="18.75" x14ac:dyDescent="0.3">
      <c r="B3" s="7"/>
      <c r="C3" s="7"/>
      <c r="D3" s="7"/>
      <c r="E3" s="7"/>
      <c r="F3" s="7"/>
      <c r="G3" s="7"/>
      <c r="H3" s="7"/>
      <c r="I3" s="7"/>
      <c r="J3" s="7"/>
      <c r="K3" s="7"/>
      <c r="L3" s="7"/>
      <c r="M3" s="7"/>
      <c r="N3" s="7"/>
      <c r="O3" s="7"/>
      <c r="P3" s="7"/>
      <c r="Q3" s="7"/>
      <c r="R3" s="7"/>
      <c r="S3" s="8" t="s">
        <v>148</v>
      </c>
    </row>
    <row r="4" spans="2:19" s="12" customFormat="1" ht="12.75" x14ac:dyDescent="0.2">
      <c r="B4" s="9" t="s">
        <v>61</v>
      </c>
      <c r="C4" s="126" t="s">
        <v>1</v>
      </c>
      <c r="D4" s="10"/>
      <c r="E4" s="10"/>
      <c r="F4" s="11"/>
      <c r="G4" s="11"/>
      <c r="H4" s="11"/>
      <c r="I4" s="11"/>
      <c r="J4" s="11"/>
      <c r="K4" s="11"/>
      <c r="L4" s="11"/>
      <c r="M4" s="11"/>
      <c r="N4" s="11"/>
      <c r="O4" s="11"/>
      <c r="P4" s="11"/>
      <c r="Q4" s="11"/>
      <c r="R4" s="11"/>
    </row>
    <row r="5" spans="2:19" s="12" customFormat="1" ht="12.75" x14ac:dyDescent="0.2">
      <c r="B5" s="9" t="s">
        <v>62</v>
      </c>
      <c r="C5" s="126" t="s">
        <v>2</v>
      </c>
      <c r="D5" s="13"/>
      <c r="E5" s="13"/>
      <c r="F5" s="14"/>
      <c r="G5" s="14"/>
      <c r="H5" s="14"/>
      <c r="I5" s="14"/>
      <c r="J5" s="14"/>
      <c r="K5" s="14"/>
      <c r="L5" s="14"/>
      <c r="M5" s="14"/>
      <c r="N5" s="14"/>
      <c r="O5" s="14"/>
      <c r="P5" s="14"/>
      <c r="Q5" s="14"/>
      <c r="R5" s="14"/>
      <c r="S5" s="15"/>
    </row>
    <row r="6" spans="2:19" s="12" customFormat="1" ht="12.75" x14ac:dyDescent="0.2">
      <c r="B6" s="9" t="s">
        <v>63</v>
      </c>
      <c r="C6" s="126" t="s">
        <v>3</v>
      </c>
      <c r="D6" s="13"/>
      <c r="E6" s="13"/>
      <c r="F6" s="14"/>
      <c r="G6" s="14"/>
      <c r="H6" s="14"/>
      <c r="I6" s="14"/>
      <c r="J6" s="14"/>
      <c r="K6" s="14"/>
      <c r="L6" s="14"/>
      <c r="M6" s="14"/>
      <c r="N6" s="14"/>
      <c r="O6" s="14"/>
      <c r="P6" s="14"/>
      <c r="Q6" s="14"/>
      <c r="R6" s="14"/>
      <c r="S6" s="15"/>
    </row>
    <row r="7" spans="2:19" s="12" customFormat="1" ht="12.75" x14ac:dyDescent="0.2">
      <c r="B7" s="115"/>
      <c r="C7" s="116"/>
      <c r="D7" s="10"/>
      <c r="E7" s="10"/>
      <c r="F7" s="11"/>
      <c r="G7" s="11"/>
      <c r="H7" s="11"/>
      <c r="I7" s="11"/>
      <c r="J7" s="11"/>
      <c r="K7" s="11"/>
      <c r="L7" s="11"/>
      <c r="M7" s="11"/>
      <c r="N7" s="11"/>
      <c r="O7" s="11"/>
      <c r="P7" s="11"/>
      <c r="Q7" s="11"/>
      <c r="R7" s="11"/>
    </row>
    <row r="8" spans="2:19" s="12" customFormat="1" ht="13.5" thickBot="1" x14ac:dyDescent="0.25">
      <c r="B8" s="16"/>
      <c r="C8" s="13"/>
      <c r="D8" s="10"/>
      <c r="E8" s="10"/>
      <c r="F8" s="11"/>
      <c r="G8" s="11"/>
      <c r="H8" s="11"/>
      <c r="I8" s="11"/>
      <c r="J8" s="11"/>
      <c r="K8" s="11"/>
      <c r="L8" s="11"/>
      <c r="M8" s="11"/>
      <c r="N8" s="11"/>
      <c r="O8" s="11"/>
      <c r="P8" s="11"/>
      <c r="Q8" s="11"/>
      <c r="R8" s="11"/>
    </row>
    <row r="9" spans="2:19" ht="30" customHeight="1" thickBot="1" x14ac:dyDescent="0.3">
      <c r="B9" s="158"/>
      <c r="C9" s="307" t="s">
        <v>120</v>
      </c>
      <c r="D9" s="308"/>
      <c r="E9" s="307" t="s">
        <v>6</v>
      </c>
      <c r="F9" s="308"/>
      <c r="G9" s="307" t="s">
        <v>7</v>
      </c>
      <c r="H9" s="308"/>
      <c r="I9" s="307" t="s">
        <v>8</v>
      </c>
      <c r="J9" s="308"/>
      <c r="K9" s="307" t="s">
        <v>9</v>
      </c>
      <c r="L9" s="308"/>
      <c r="M9" s="307" t="s">
        <v>10</v>
      </c>
      <c r="N9" s="308"/>
      <c r="O9" s="316" t="s">
        <v>17</v>
      </c>
      <c r="P9" s="317"/>
      <c r="Q9" s="317"/>
      <c r="R9" s="318"/>
      <c r="S9" s="146"/>
    </row>
    <row r="10" spans="2:19" ht="30" customHeight="1" x14ac:dyDescent="0.25">
      <c r="B10" s="159" t="s">
        <v>64</v>
      </c>
      <c r="C10" s="226" t="s">
        <v>68</v>
      </c>
      <c r="D10" s="132" t="s">
        <v>69</v>
      </c>
      <c r="E10" s="226" t="s">
        <v>68</v>
      </c>
      <c r="F10" s="132" t="s">
        <v>69</v>
      </c>
      <c r="G10" s="226" t="s">
        <v>68</v>
      </c>
      <c r="H10" s="132" t="s">
        <v>69</v>
      </c>
      <c r="I10" s="226" t="s">
        <v>68</v>
      </c>
      <c r="J10" s="132" t="s">
        <v>69</v>
      </c>
      <c r="K10" s="226" t="s">
        <v>68</v>
      </c>
      <c r="L10" s="132" t="s">
        <v>69</v>
      </c>
      <c r="M10" s="226" t="s">
        <v>68</v>
      </c>
      <c r="N10" s="132" t="s">
        <v>69</v>
      </c>
      <c r="O10" s="251" t="s">
        <v>65</v>
      </c>
      <c r="P10" s="218" t="s">
        <v>66</v>
      </c>
      <c r="Q10" s="136" t="s">
        <v>67</v>
      </c>
      <c r="R10" s="132" t="s">
        <v>70</v>
      </c>
      <c r="S10" s="147" t="s">
        <v>71</v>
      </c>
    </row>
    <row r="11" spans="2:19" ht="14.45" customHeight="1" x14ac:dyDescent="0.25">
      <c r="B11" s="160" t="s">
        <v>72</v>
      </c>
      <c r="C11" s="227"/>
      <c r="D11" s="228"/>
      <c r="E11" s="227"/>
      <c r="F11" s="228"/>
      <c r="G11" s="227"/>
      <c r="H11" s="228"/>
      <c r="I11" s="227"/>
      <c r="J11" s="228"/>
      <c r="K11" s="227"/>
      <c r="L11" s="228"/>
      <c r="M11" s="227"/>
      <c r="N11" s="228"/>
      <c r="O11" s="252"/>
      <c r="P11" s="219"/>
      <c r="Q11" s="220"/>
      <c r="R11" s="168"/>
      <c r="S11" s="148"/>
    </row>
    <row r="12" spans="2:19" ht="14.45" customHeight="1" x14ac:dyDescent="0.25">
      <c r="B12" s="161" t="s">
        <v>73</v>
      </c>
      <c r="C12" s="229"/>
      <c r="D12" s="230"/>
      <c r="E12" s="229"/>
      <c r="F12" s="230"/>
      <c r="G12" s="229"/>
      <c r="H12" s="230"/>
      <c r="I12" s="229"/>
      <c r="J12" s="230"/>
      <c r="K12" s="229"/>
      <c r="L12" s="230"/>
      <c r="M12" s="229"/>
      <c r="N12" s="230"/>
      <c r="O12" s="253">
        <f>SUM(C12,E12,G12,I12,K12,M12)</f>
        <v>0</v>
      </c>
      <c r="P12" s="221">
        <f>SUM(D12,F12,H12,J12,L12,N12)</f>
        <v>0</v>
      </c>
      <c r="Q12" s="137">
        <f>SUM(O12-P12)</f>
        <v>0</v>
      </c>
      <c r="R12" s="169" t="e">
        <f>Q12/O12</f>
        <v>#DIV/0!</v>
      </c>
      <c r="S12" s="149"/>
    </row>
    <row r="13" spans="2:19" ht="14.45" customHeight="1" x14ac:dyDescent="0.25">
      <c r="B13" s="161" t="s">
        <v>74</v>
      </c>
      <c r="C13" s="229"/>
      <c r="D13" s="230"/>
      <c r="E13" s="229"/>
      <c r="F13" s="230"/>
      <c r="G13" s="229"/>
      <c r="H13" s="230"/>
      <c r="I13" s="229"/>
      <c r="J13" s="230"/>
      <c r="K13" s="229"/>
      <c r="L13" s="230"/>
      <c r="M13" s="229"/>
      <c r="N13" s="230"/>
      <c r="O13" s="253">
        <f t="shared" ref="O13:O14" si="0">SUM(C13,E13,G13,I13,K13,M13)</f>
        <v>0</v>
      </c>
      <c r="P13" s="221">
        <f t="shared" ref="P13:P14" si="1">SUM(D13,F13,H13,J13,L13,N13)</f>
        <v>0</v>
      </c>
      <c r="Q13" s="137">
        <f t="shared" ref="Q13:Q14" si="2">SUM(O13-P13)</f>
        <v>0</v>
      </c>
      <c r="R13" s="169" t="e">
        <f t="shared" ref="R13:R14" si="3">Q13/O13</f>
        <v>#DIV/0!</v>
      </c>
      <c r="S13" s="149"/>
    </row>
    <row r="14" spans="2:19" ht="14.45" customHeight="1" x14ac:dyDescent="0.25">
      <c r="B14" s="161" t="s">
        <v>75</v>
      </c>
      <c r="C14" s="229"/>
      <c r="D14" s="230"/>
      <c r="E14" s="229"/>
      <c r="F14" s="230"/>
      <c r="G14" s="229"/>
      <c r="H14" s="230"/>
      <c r="I14" s="229"/>
      <c r="J14" s="230"/>
      <c r="K14" s="229"/>
      <c r="L14" s="230"/>
      <c r="M14" s="229"/>
      <c r="N14" s="230"/>
      <c r="O14" s="254">
        <f t="shared" si="0"/>
        <v>0</v>
      </c>
      <c r="P14" s="221">
        <f t="shared" si="1"/>
        <v>0</v>
      </c>
      <c r="Q14" s="137">
        <f t="shared" si="2"/>
        <v>0</v>
      </c>
      <c r="R14" s="169" t="e">
        <f t="shared" si="3"/>
        <v>#DIV/0!</v>
      </c>
      <c r="S14" s="149"/>
    </row>
    <row r="15" spans="2:19" ht="14.45" customHeight="1" x14ac:dyDescent="0.25">
      <c r="B15" s="162" t="s">
        <v>76</v>
      </c>
      <c r="C15" s="231">
        <f>SUM(C12:C14)</f>
        <v>0</v>
      </c>
      <c r="D15" s="232">
        <f t="shared" ref="D15:N15" si="4">SUM(D12:D14)</f>
        <v>0</v>
      </c>
      <c r="E15" s="231">
        <f t="shared" si="4"/>
        <v>0</v>
      </c>
      <c r="F15" s="232">
        <f t="shared" si="4"/>
        <v>0</v>
      </c>
      <c r="G15" s="231">
        <f t="shared" si="4"/>
        <v>0</v>
      </c>
      <c r="H15" s="232">
        <f t="shared" si="4"/>
        <v>0</v>
      </c>
      <c r="I15" s="231">
        <f t="shared" si="4"/>
        <v>0</v>
      </c>
      <c r="J15" s="232">
        <f t="shared" si="4"/>
        <v>0</v>
      </c>
      <c r="K15" s="231">
        <f t="shared" si="4"/>
        <v>0</v>
      </c>
      <c r="L15" s="232">
        <f t="shared" si="4"/>
        <v>0</v>
      </c>
      <c r="M15" s="231">
        <f t="shared" si="4"/>
        <v>0</v>
      </c>
      <c r="N15" s="232">
        <f t="shared" si="4"/>
        <v>0</v>
      </c>
      <c r="O15" s="19">
        <f>SUM(O12:O14)</f>
        <v>0</v>
      </c>
      <c r="P15" s="20">
        <f>SUM(P12:P14)</f>
        <v>0</v>
      </c>
      <c r="Q15" s="20">
        <f>SUM(Q12:Q14)</f>
        <v>0</v>
      </c>
      <c r="R15" s="170" t="e">
        <f>Q15/O15</f>
        <v>#DIV/0!</v>
      </c>
      <c r="S15" s="150"/>
    </row>
    <row r="16" spans="2:19" ht="14.45" customHeight="1" x14ac:dyDescent="0.25">
      <c r="B16" s="161"/>
      <c r="C16" s="233"/>
      <c r="D16" s="171"/>
      <c r="E16" s="233"/>
      <c r="F16" s="171"/>
      <c r="G16" s="233"/>
      <c r="H16" s="171"/>
      <c r="I16" s="233"/>
      <c r="J16" s="171"/>
      <c r="K16" s="233"/>
      <c r="L16" s="171"/>
      <c r="M16" s="233"/>
      <c r="N16" s="171"/>
      <c r="O16" s="17"/>
      <c r="P16" s="18"/>
      <c r="Q16" s="138"/>
      <c r="R16" s="171"/>
      <c r="S16" s="151"/>
    </row>
    <row r="17" spans="2:19" ht="14.45" customHeight="1" x14ac:dyDescent="0.25">
      <c r="B17" s="163" t="s">
        <v>14</v>
      </c>
      <c r="C17" s="234"/>
      <c r="D17" s="235"/>
      <c r="E17" s="234"/>
      <c r="F17" s="235"/>
      <c r="G17" s="234"/>
      <c r="H17" s="235"/>
      <c r="I17" s="234"/>
      <c r="J17" s="235"/>
      <c r="K17" s="234"/>
      <c r="L17" s="235"/>
      <c r="M17" s="234"/>
      <c r="N17" s="235"/>
      <c r="O17" s="21"/>
      <c r="P17" s="22"/>
      <c r="Q17" s="139"/>
      <c r="R17" s="172"/>
      <c r="S17" s="152"/>
    </row>
    <row r="18" spans="2:19" ht="14.45" customHeight="1" x14ac:dyDescent="0.25">
      <c r="B18" s="199"/>
      <c r="C18" s="26"/>
      <c r="D18" s="236"/>
      <c r="E18" s="33"/>
      <c r="F18" s="236"/>
      <c r="G18" s="33"/>
      <c r="H18" s="236"/>
      <c r="I18" s="33"/>
      <c r="J18" s="236"/>
      <c r="K18" s="33"/>
      <c r="L18" s="236"/>
      <c r="M18" s="33"/>
      <c r="N18" s="236"/>
      <c r="O18" s="26"/>
      <c r="P18" s="24"/>
      <c r="Q18" s="86"/>
      <c r="R18" s="173"/>
      <c r="S18" s="153"/>
    </row>
    <row r="19" spans="2:19" ht="14.45" customHeight="1" x14ac:dyDescent="0.25">
      <c r="B19" s="164" t="str">
        <f>'01_Budget (C02)'!B10</f>
        <v>PARTICIPANT-RELATED COSTS</v>
      </c>
      <c r="C19" s="26"/>
      <c r="D19" s="236"/>
      <c r="E19" s="33"/>
      <c r="F19" s="236"/>
      <c r="G19" s="33"/>
      <c r="H19" s="236"/>
      <c r="I19" s="33"/>
      <c r="J19" s="236"/>
      <c r="K19" s="33"/>
      <c r="L19" s="236"/>
      <c r="M19" s="33"/>
      <c r="N19" s="236"/>
      <c r="O19" s="26"/>
      <c r="P19" s="24"/>
      <c r="Q19" s="86"/>
      <c r="R19" s="173"/>
      <c r="S19" s="153"/>
    </row>
    <row r="20" spans="2:19" ht="14.45" customHeight="1" x14ac:dyDescent="0.25">
      <c r="B20" s="165" t="str">
        <f>'01_Budget (C02)'!B11</f>
        <v>Allowance (incl. taxes) or stipend</v>
      </c>
      <c r="C20" s="26"/>
      <c r="D20" s="237"/>
      <c r="E20" s="26"/>
      <c r="F20" s="237"/>
      <c r="G20" s="26">
        <f>'01_Budget (C02)'!N11</f>
        <v>0</v>
      </c>
      <c r="H20" s="237"/>
      <c r="I20" s="26">
        <f>'01_Budget (C02)'!R11</f>
        <v>0</v>
      </c>
      <c r="J20" s="237"/>
      <c r="K20" s="26">
        <f>'01_Budget (C02)'!V11</f>
        <v>0</v>
      </c>
      <c r="L20" s="237"/>
      <c r="M20" s="26">
        <f>'01_Budget (C02)'!Z11</f>
        <v>0</v>
      </c>
      <c r="N20" s="237"/>
      <c r="O20" s="26">
        <f>'01_Budget (C02)'!AA11</f>
        <v>0</v>
      </c>
      <c r="P20" s="24">
        <f t="shared" ref="P20:P29" si="5">D20+F20+H20+J20+L20+N20</f>
        <v>0</v>
      </c>
      <c r="Q20" s="86">
        <f t="shared" ref="Q20:Q29" si="6">SUM(O20-P20)</f>
        <v>0</v>
      </c>
      <c r="R20" s="173" t="e">
        <f t="shared" ref="R20:R30" si="7">Q20/O20</f>
        <v>#DIV/0!</v>
      </c>
      <c r="S20" s="153"/>
    </row>
    <row r="21" spans="2:19" ht="14.45" customHeight="1" x14ac:dyDescent="0.25">
      <c r="B21" s="165" t="str">
        <f>'01_Budget (C02)'!B12</f>
        <v>Taxes and pension paid by the partner</v>
      </c>
      <c r="C21" s="26">
        <f>'01_Budget (C02)'!F12</f>
        <v>0</v>
      </c>
      <c r="D21" s="237"/>
      <c r="E21" s="26">
        <f>'01_Budget (C02)'!J12</f>
        <v>0</v>
      </c>
      <c r="F21" s="237"/>
      <c r="G21" s="26">
        <f>'01_Budget (C02)'!N12</f>
        <v>0</v>
      </c>
      <c r="H21" s="237"/>
      <c r="I21" s="26">
        <f>'01_Budget (C02)'!R12</f>
        <v>0</v>
      </c>
      <c r="J21" s="237"/>
      <c r="K21" s="26">
        <f>'01_Budget (C02)'!V12</f>
        <v>0</v>
      </c>
      <c r="L21" s="237"/>
      <c r="M21" s="26">
        <f>'01_Budget (C02)'!Z12</f>
        <v>0</v>
      </c>
      <c r="N21" s="237"/>
      <c r="O21" s="26">
        <f>'01_Budget (C02)'!AA12</f>
        <v>0</v>
      </c>
      <c r="P21" s="24">
        <f t="shared" si="5"/>
        <v>0</v>
      </c>
      <c r="Q21" s="86">
        <f t="shared" si="6"/>
        <v>0</v>
      </c>
      <c r="R21" s="173" t="e">
        <f t="shared" si="7"/>
        <v>#DIV/0!</v>
      </c>
      <c r="S21" s="153"/>
    </row>
    <row r="22" spans="2:19" ht="14.45" customHeight="1" x14ac:dyDescent="0.25">
      <c r="B22" s="165" t="str">
        <f>'01_Budget (C02)'!B13</f>
        <v>Accommodation</v>
      </c>
      <c r="C22" s="26">
        <f>'01_Budget (C02)'!F13</f>
        <v>0</v>
      </c>
      <c r="D22" s="237"/>
      <c r="E22" s="26">
        <f>'01_Budget (C02)'!J13</f>
        <v>0</v>
      </c>
      <c r="F22" s="237"/>
      <c r="G22" s="26">
        <f>'01_Budget (C02)'!N13</f>
        <v>0</v>
      </c>
      <c r="H22" s="237"/>
      <c r="I22" s="26">
        <f>'01_Budget (C02)'!R13</f>
        <v>0</v>
      </c>
      <c r="J22" s="237"/>
      <c r="K22" s="26">
        <f>'01_Budget (C02)'!V13</f>
        <v>0</v>
      </c>
      <c r="L22" s="237"/>
      <c r="M22" s="26">
        <f>'01_Budget (C02)'!Z13</f>
        <v>0</v>
      </c>
      <c r="N22" s="237"/>
      <c r="O22" s="26">
        <f>'01_Budget (C02)'!AA13</f>
        <v>0</v>
      </c>
      <c r="P22" s="24">
        <f t="shared" si="5"/>
        <v>0</v>
      </c>
      <c r="Q22" s="86">
        <f t="shared" si="6"/>
        <v>0</v>
      </c>
      <c r="R22" s="173" t="e">
        <f t="shared" si="7"/>
        <v>#DIV/0!</v>
      </c>
      <c r="S22" s="153"/>
    </row>
    <row r="23" spans="2:19" ht="14.45" customHeight="1" x14ac:dyDescent="0.25">
      <c r="B23" s="165" t="str">
        <f>'01_Budget (C02)'!B14</f>
        <v>Insurance</v>
      </c>
      <c r="C23" s="26">
        <f>'01_Budget (C02)'!F14</f>
        <v>0</v>
      </c>
      <c r="D23" s="237"/>
      <c r="E23" s="26">
        <f>'01_Budget (C02)'!J14</f>
        <v>0</v>
      </c>
      <c r="F23" s="237"/>
      <c r="G23" s="26">
        <f>'01_Budget (C02)'!N14</f>
        <v>0</v>
      </c>
      <c r="H23" s="237"/>
      <c r="I23" s="26">
        <f>'01_Budget (C02)'!R14</f>
        <v>0</v>
      </c>
      <c r="J23" s="237"/>
      <c r="K23" s="26">
        <f>'01_Budget (C02)'!V14</f>
        <v>0</v>
      </c>
      <c r="L23" s="237"/>
      <c r="M23" s="26">
        <f>'01_Budget (C02)'!Z14</f>
        <v>0</v>
      </c>
      <c r="N23" s="237"/>
      <c r="O23" s="26">
        <f>'01_Budget (C02)'!AA14</f>
        <v>0</v>
      </c>
      <c r="P23" s="24">
        <f t="shared" si="5"/>
        <v>0</v>
      </c>
      <c r="Q23" s="86">
        <f t="shared" si="6"/>
        <v>0</v>
      </c>
      <c r="R23" s="173" t="e">
        <f t="shared" si="7"/>
        <v>#DIV/0!</v>
      </c>
      <c r="S23" s="153"/>
    </row>
    <row r="24" spans="2:19" ht="14.45" customHeight="1" x14ac:dyDescent="0.25">
      <c r="B24" s="165" t="str">
        <f>'01_Budget (C02)'!B15</f>
        <v>Departure / set-up grant</v>
      </c>
      <c r="C24" s="26">
        <f>'01_Budget (C02)'!F15</f>
        <v>0</v>
      </c>
      <c r="D24" s="237"/>
      <c r="E24" s="26">
        <f>'01_Budget (C02)'!J15</f>
        <v>0</v>
      </c>
      <c r="F24" s="237"/>
      <c r="G24" s="26">
        <f>'01_Budget (C02)'!N15</f>
        <v>0</v>
      </c>
      <c r="H24" s="237"/>
      <c r="I24" s="26">
        <f>'01_Budget (C02)'!R15</f>
        <v>0</v>
      </c>
      <c r="J24" s="237"/>
      <c r="K24" s="26">
        <f>'01_Budget (C02)'!V15</f>
        <v>0</v>
      </c>
      <c r="L24" s="237"/>
      <c r="M24" s="26">
        <f>'01_Budget (C02)'!Z15</f>
        <v>0</v>
      </c>
      <c r="N24" s="237"/>
      <c r="O24" s="26">
        <f>'01_Budget (C02)'!AA15</f>
        <v>0</v>
      </c>
      <c r="P24" s="24">
        <f t="shared" si="5"/>
        <v>0</v>
      </c>
      <c r="Q24" s="86">
        <f t="shared" si="6"/>
        <v>0</v>
      </c>
      <c r="R24" s="173" t="e">
        <f t="shared" si="7"/>
        <v>#DIV/0!</v>
      </c>
      <c r="S24" s="153"/>
    </row>
    <row r="25" spans="2:19" ht="14.45" customHeight="1" x14ac:dyDescent="0.25">
      <c r="B25" s="165" t="str">
        <f>'01_Budget (C02)'!B16</f>
        <v>Visa and permits</v>
      </c>
      <c r="C25" s="26">
        <f>'01_Budget (C02)'!F16</f>
        <v>0</v>
      </c>
      <c r="D25" s="237"/>
      <c r="E25" s="26">
        <f>'01_Budget (C02)'!J16</f>
        <v>0</v>
      </c>
      <c r="F25" s="237"/>
      <c r="G25" s="26">
        <f>'01_Budget (C02)'!N16</f>
        <v>0</v>
      </c>
      <c r="H25" s="237"/>
      <c r="I25" s="26">
        <f>'01_Budget (C02)'!R16</f>
        <v>0</v>
      </c>
      <c r="J25" s="237"/>
      <c r="K25" s="26">
        <f>'01_Budget (C02)'!V16</f>
        <v>0</v>
      </c>
      <c r="L25" s="237"/>
      <c r="M25" s="26">
        <f>'01_Budget (C02)'!Z16</f>
        <v>0</v>
      </c>
      <c r="N25" s="237"/>
      <c r="O25" s="26">
        <f>'01_Budget (C02)'!AA16</f>
        <v>0</v>
      </c>
      <c r="P25" s="24">
        <f t="shared" si="5"/>
        <v>0</v>
      </c>
      <c r="Q25" s="86">
        <f t="shared" si="6"/>
        <v>0</v>
      </c>
      <c r="R25" s="173" t="e">
        <f t="shared" si="7"/>
        <v>#DIV/0!</v>
      </c>
      <c r="S25" s="153"/>
    </row>
    <row r="26" spans="2:19" ht="14.45" customHeight="1" x14ac:dyDescent="0.25">
      <c r="B26" s="165" t="str">
        <f>'01_Budget (C02)'!B17</f>
        <v>Language course</v>
      </c>
      <c r="C26" s="26">
        <f>'01_Budget (C02)'!F17</f>
        <v>0</v>
      </c>
      <c r="D26" s="237"/>
      <c r="E26" s="26">
        <f>'01_Budget (C02)'!J17</f>
        <v>0</v>
      </c>
      <c r="F26" s="237"/>
      <c r="G26" s="26">
        <f>'01_Budget (C02)'!N17</f>
        <v>0</v>
      </c>
      <c r="H26" s="237"/>
      <c r="I26" s="26">
        <f>'01_Budget (C02)'!R17</f>
        <v>0</v>
      </c>
      <c r="J26" s="237"/>
      <c r="K26" s="26">
        <f>'01_Budget (C02)'!V17</f>
        <v>0</v>
      </c>
      <c r="L26" s="237"/>
      <c r="M26" s="26">
        <f>'01_Budget (C02)'!Z17</f>
        <v>0</v>
      </c>
      <c r="N26" s="237"/>
      <c r="O26" s="26">
        <f>'01_Budget (C02)'!AA17</f>
        <v>0</v>
      </c>
      <c r="P26" s="24">
        <f t="shared" si="5"/>
        <v>0</v>
      </c>
      <c r="Q26" s="86">
        <f t="shared" si="6"/>
        <v>0</v>
      </c>
      <c r="R26" s="173" t="e">
        <f t="shared" si="7"/>
        <v>#DIV/0!</v>
      </c>
      <c r="S26" s="153"/>
    </row>
    <row r="27" spans="2:19" ht="14.45" customHeight="1" x14ac:dyDescent="0.25">
      <c r="B27" s="165" t="str">
        <f>'01_Budget (C02)'!B18</f>
        <v xml:space="preserve">International travel </v>
      </c>
      <c r="C27" s="26">
        <f>'01_Budget (C02)'!F18</f>
        <v>0</v>
      </c>
      <c r="D27" s="237"/>
      <c r="E27" s="26">
        <f>'01_Budget (C02)'!J18</f>
        <v>0</v>
      </c>
      <c r="F27" s="237"/>
      <c r="G27" s="26">
        <f>'01_Budget (C02)'!N18</f>
        <v>0</v>
      </c>
      <c r="H27" s="237"/>
      <c r="I27" s="26">
        <f>'01_Budget (C02)'!R18</f>
        <v>0</v>
      </c>
      <c r="J27" s="237"/>
      <c r="K27" s="26">
        <f>'01_Budget (C02)'!V18</f>
        <v>0</v>
      </c>
      <c r="L27" s="237"/>
      <c r="M27" s="26">
        <f>'01_Budget (C02)'!Z18</f>
        <v>0</v>
      </c>
      <c r="N27" s="237"/>
      <c r="O27" s="26">
        <f>'01_Budget (C02)'!AA18</f>
        <v>0</v>
      </c>
      <c r="P27" s="24">
        <f t="shared" si="5"/>
        <v>0</v>
      </c>
      <c r="Q27" s="86">
        <f t="shared" si="6"/>
        <v>0</v>
      </c>
      <c r="R27" s="173" t="e">
        <f t="shared" si="7"/>
        <v>#DIV/0!</v>
      </c>
      <c r="S27" s="153"/>
    </row>
    <row r="28" spans="2:19" ht="14.45" customHeight="1" x14ac:dyDescent="0.25">
      <c r="B28" s="165" t="str">
        <f>'01_Budget (C02)'!B19</f>
        <v>Additional training by the partners</v>
      </c>
      <c r="C28" s="26">
        <f>'01_Budget (C02)'!F19</f>
        <v>0</v>
      </c>
      <c r="D28" s="237"/>
      <c r="E28" s="26">
        <f>'01_Budget (C02)'!J19</f>
        <v>0</v>
      </c>
      <c r="F28" s="237"/>
      <c r="G28" s="26">
        <f>'01_Budget (C02)'!N19</f>
        <v>0</v>
      </c>
      <c r="H28" s="237"/>
      <c r="I28" s="26">
        <f>'01_Budget (C02)'!R19</f>
        <v>0</v>
      </c>
      <c r="J28" s="237"/>
      <c r="K28" s="26">
        <f>'01_Budget (C02)'!V19</f>
        <v>0</v>
      </c>
      <c r="L28" s="237"/>
      <c r="M28" s="26">
        <f>'01_Budget (C02)'!Z19</f>
        <v>0</v>
      </c>
      <c r="N28" s="237"/>
      <c r="O28" s="26">
        <f>'01_Budget (C02)'!AA19</f>
        <v>0</v>
      </c>
      <c r="P28" s="24">
        <f t="shared" si="5"/>
        <v>0</v>
      </c>
      <c r="Q28" s="86">
        <f t="shared" si="6"/>
        <v>0</v>
      </c>
      <c r="R28" s="173" t="e">
        <f t="shared" si="7"/>
        <v>#DIV/0!</v>
      </c>
      <c r="S28" s="153"/>
    </row>
    <row r="29" spans="2:19" ht="14.45" customHeight="1" x14ac:dyDescent="0.25">
      <c r="B29" s="165" t="str">
        <f>'01_Budget (C02)'!B20</f>
        <v>Official travel and activities</v>
      </c>
      <c r="C29" s="26">
        <f>'01_Budget (C02)'!F20</f>
        <v>0</v>
      </c>
      <c r="D29" s="237"/>
      <c r="E29" s="26">
        <f>'01_Budget (C02)'!J20</f>
        <v>0</v>
      </c>
      <c r="F29" s="237"/>
      <c r="G29" s="26">
        <f>'01_Budget (C02)'!N20</f>
        <v>0</v>
      </c>
      <c r="H29" s="237"/>
      <c r="I29" s="26">
        <f>'01_Budget (C02)'!R20</f>
        <v>0</v>
      </c>
      <c r="J29" s="237"/>
      <c r="K29" s="26">
        <f>'01_Budget (C02)'!V20</f>
        <v>0</v>
      </c>
      <c r="L29" s="237"/>
      <c r="M29" s="26">
        <f>'01_Budget (C02)'!Z20</f>
        <v>0</v>
      </c>
      <c r="N29" s="237"/>
      <c r="O29" s="26">
        <f>'01_Budget (C02)'!AA20</f>
        <v>0</v>
      </c>
      <c r="P29" s="24">
        <f t="shared" si="5"/>
        <v>0</v>
      </c>
      <c r="Q29" s="86">
        <f t="shared" si="6"/>
        <v>0</v>
      </c>
      <c r="R29" s="173" t="e">
        <f t="shared" si="7"/>
        <v>#DIV/0!</v>
      </c>
      <c r="S29" s="153"/>
    </row>
    <row r="30" spans="2:19" ht="14.45" customHeight="1" x14ac:dyDescent="0.25">
      <c r="B30" s="157" t="str">
        <f>'01_Budget (C02)'!B21</f>
        <v>TOTAL PARTICIPANT-RELATED COSTS</v>
      </c>
      <c r="C30" s="238">
        <f>SUM(C20:C29)</f>
        <v>0</v>
      </c>
      <c r="D30" s="239">
        <f t="shared" ref="D30:N30" si="8">SUM(D20:D29)</f>
        <v>0</v>
      </c>
      <c r="E30" s="238">
        <f t="shared" si="8"/>
        <v>0</v>
      </c>
      <c r="F30" s="239">
        <f t="shared" si="8"/>
        <v>0</v>
      </c>
      <c r="G30" s="238">
        <f t="shared" si="8"/>
        <v>0</v>
      </c>
      <c r="H30" s="239">
        <f t="shared" si="8"/>
        <v>0</v>
      </c>
      <c r="I30" s="238">
        <f t="shared" si="8"/>
        <v>0</v>
      </c>
      <c r="J30" s="239">
        <f t="shared" si="8"/>
        <v>0</v>
      </c>
      <c r="K30" s="238">
        <f t="shared" si="8"/>
        <v>0</v>
      </c>
      <c r="L30" s="239">
        <f t="shared" si="8"/>
        <v>0</v>
      </c>
      <c r="M30" s="238">
        <f t="shared" si="8"/>
        <v>0</v>
      </c>
      <c r="N30" s="250">
        <f t="shared" si="8"/>
        <v>0</v>
      </c>
      <c r="O30" s="30">
        <f>SUM(O20:O29)</f>
        <v>0</v>
      </c>
      <c r="P30" s="31">
        <f>SUM(P20:P29)</f>
        <v>0</v>
      </c>
      <c r="Q30" s="140">
        <f>SUM(Q20:Q29)</f>
        <v>0</v>
      </c>
      <c r="R30" s="174" t="e">
        <f t="shared" si="7"/>
        <v>#DIV/0!</v>
      </c>
      <c r="S30" s="154"/>
    </row>
    <row r="31" spans="2:19" ht="14.45" customHeight="1" x14ac:dyDescent="0.25">
      <c r="B31" s="166"/>
      <c r="C31" s="33"/>
      <c r="D31" s="240"/>
      <c r="E31" s="33"/>
      <c r="F31" s="240"/>
      <c r="G31" s="33"/>
      <c r="H31" s="240"/>
      <c r="I31" s="33"/>
      <c r="J31" s="240"/>
      <c r="K31" s="33"/>
      <c r="L31" s="240"/>
      <c r="M31" s="33"/>
      <c r="N31" s="240"/>
      <c r="O31" s="33"/>
      <c r="P31" s="25"/>
      <c r="Q31" s="141"/>
      <c r="R31" s="173"/>
      <c r="S31" s="153"/>
    </row>
    <row r="32" spans="2:19" ht="14.45" customHeight="1" x14ac:dyDescent="0.25">
      <c r="B32" s="164" t="str">
        <f>'01_Budget (C02)'!B23</f>
        <v>ADMINISTRATION</v>
      </c>
      <c r="C32" s="33"/>
      <c r="D32" s="241"/>
      <c r="E32" s="33"/>
      <c r="F32" s="241"/>
      <c r="G32" s="33"/>
      <c r="H32" s="241"/>
      <c r="I32" s="33"/>
      <c r="J32" s="241"/>
      <c r="K32" s="33"/>
      <c r="L32" s="241"/>
      <c r="M32" s="33"/>
      <c r="N32" s="241"/>
      <c r="O32" s="33"/>
      <c r="P32" s="25"/>
      <c r="Q32" s="141"/>
      <c r="R32" s="173"/>
      <c r="S32" s="153"/>
    </row>
    <row r="33" spans="2:19" ht="14.45" customHeight="1" x14ac:dyDescent="0.25">
      <c r="B33" s="166" t="str">
        <f>'01_Budget (C02)'!B24</f>
        <v>Admin support - coordinating partner</v>
      </c>
      <c r="C33" s="26">
        <f>'01_Budget (C02)'!F24</f>
        <v>0</v>
      </c>
      <c r="D33" s="237"/>
      <c r="E33" s="26">
        <f>'01_Budget (C02)'!J24</f>
        <v>0</v>
      </c>
      <c r="F33" s="237"/>
      <c r="G33" s="26">
        <f>'01_Budget (C02)'!N24</f>
        <v>0</v>
      </c>
      <c r="H33" s="237"/>
      <c r="I33" s="26">
        <f>'01_Budget (C02)'!R25</f>
        <v>0</v>
      </c>
      <c r="J33" s="237"/>
      <c r="K33" s="26">
        <f>'01_Budget (C02)'!V24</f>
        <v>0</v>
      </c>
      <c r="L33" s="237"/>
      <c r="M33" s="26">
        <f>'01_Budget (C02)'!Z24</f>
        <v>0</v>
      </c>
      <c r="N33" s="237"/>
      <c r="O33" s="26">
        <f>'01_Budget (C02)'!AA24</f>
        <v>0</v>
      </c>
      <c r="P33" s="24">
        <f t="shared" ref="P33:P38" si="9">D33+F33+H33+J33+L33+N33</f>
        <v>0</v>
      </c>
      <c r="Q33" s="86">
        <f t="shared" ref="Q33:Q39" si="10">SUM(O33-P33)</f>
        <v>0</v>
      </c>
      <c r="R33" s="173" t="e">
        <f t="shared" ref="R33:R39" si="11">Q33/O33</f>
        <v>#DIV/0!</v>
      </c>
      <c r="S33" s="153"/>
    </row>
    <row r="34" spans="2:19" ht="14.45" customHeight="1" x14ac:dyDescent="0.25">
      <c r="B34" s="166" t="str">
        <f>'01_Budget (C02)'!B25</f>
        <v>Admin support - other partners</v>
      </c>
      <c r="C34" s="26">
        <f>'01_Budget (C02)'!F25</f>
        <v>0</v>
      </c>
      <c r="D34" s="237"/>
      <c r="E34" s="26">
        <f>'01_Budget (C02)'!J25</f>
        <v>0</v>
      </c>
      <c r="F34" s="237"/>
      <c r="G34" s="26">
        <f>'01_Budget (C02)'!N25</f>
        <v>0</v>
      </c>
      <c r="H34" s="237"/>
      <c r="I34" s="26">
        <f>'01_Budget (C02)'!R26</f>
        <v>0</v>
      </c>
      <c r="J34" s="237"/>
      <c r="K34" s="26">
        <f>'01_Budget (C02)'!V25</f>
        <v>0</v>
      </c>
      <c r="L34" s="237"/>
      <c r="M34" s="26">
        <f>'01_Budget (C02)'!Z25</f>
        <v>0</v>
      </c>
      <c r="N34" s="237"/>
      <c r="O34" s="26">
        <f>'01_Budget (C02)'!AA25</f>
        <v>0</v>
      </c>
      <c r="P34" s="24">
        <f t="shared" si="9"/>
        <v>0</v>
      </c>
      <c r="Q34" s="86">
        <f t="shared" si="10"/>
        <v>0</v>
      </c>
      <c r="R34" s="173" t="e">
        <f t="shared" si="11"/>
        <v>#DIV/0!</v>
      </c>
      <c r="S34" s="153"/>
    </row>
    <row r="35" spans="2:19" ht="14.45" customHeight="1" x14ac:dyDescent="0.25">
      <c r="B35" s="166" t="s">
        <v>42</v>
      </c>
      <c r="C35" s="26">
        <f>'01_Budget (C02)'!F26</f>
        <v>0</v>
      </c>
      <c r="D35" s="237"/>
      <c r="E35" s="26">
        <f>'01_Budget (C02)'!J26</f>
        <v>0</v>
      </c>
      <c r="F35" s="237"/>
      <c r="G35" s="26">
        <f>'01_Budget (C02)'!N26</f>
        <v>0</v>
      </c>
      <c r="H35" s="237"/>
      <c r="I35" s="26">
        <f>'01_Budget (C02)'!R26</f>
        <v>0</v>
      </c>
      <c r="J35" s="237"/>
      <c r="K35" s="26">
        <f>'01_Budget (C02)'!V26</f>
        <v>0</v>
      </c>
      <c r="L35" s="237"/>
      <c r="M35" s="26">
        <f>'01_Budget (C02)'!Z26</f>
        <v>0</v>
      </c>
      <c r="N35" s="237"/>
      <c r="O35" s="26">
        <f>'01_Budget (C02)'!AA26</f>
        <v>0</v>
      </c>
      <c r="P35" s="24">
        <f t="shared" si="9"/>
        <v>0</v>
      </c>
      <c r="Q35" s="86">
        <f t="shared" si="10"/>
        <v>0</v>
      </c>
      <c r="R35" s="173" t="e">
        <f t="shared" si="11"/>
        <v>#DIV/0!</v>
      </c>
      <c r="S35" s="153"/>
    </row>
    <row r="36" spans="2:19" ht="14.45" customHeight="1" x14ac:dyDescent="0.25">
      <c r="B36" s="166" t="str">
        <f>'01_Budget (C02)'!B27</f>
        <v>Audit</v>
      </c>
      <c r="C36" s="26">
        <f>'01_Budget (C02)'!F27</f>
        <v>0</v>
      </c>
      <c r="D36" s="237"/>
      <c r="E36" s="26">
        <f>'01_Budget (C02)'!J27</f>
        <v>0</v>
      </c>
      <c r="F36" s="237"/>
      <c r="G36" s="26">
        <f>'01_Budget (C02)'!N27</f>
        <v>0</v>
      </c>
      <c r="H36" s="237"/>
      <c r="I36" s="26">
        <f>'01_Budget (C02)'!R27</f>
        <v>0</v>
      </c>
      <c r="J36" s="237"/>
      <c r="K36" s="26">
        <f>'01_Budget (C02)'!V27</f>
        <v>0</v>
      </c>
      <c r="L36" s="237"/>
      <c r="M36" s="26">
        <f>'01_Budget (C02)'!Z27</f>
        <v>0</v>
      </c>
      <c r="N36" s="237"/>
      <c r="O36" s="26">
        <f>'01_Budget (C02)'!AA27</f>
        <v>0</v>
      </c>
      <c r="P36" s="24">
        <f t="shared" si="9"/>
        <v>0</v>
      </c>
      <c r="Q36" s="86">
        <f t="shared" si="10"/>
        <v>0</v>
      </c>
      <c r="R36" s="173" t="e">
        <f t="shared" si="11"/>
        <v>#DIV/0!</v>
      </c>
      <c r="S36" s="153"/>
    </row>
    <row r="37" spans="2:19" ht="14.45" customHeight="1" x14ac:dyDescent="0.25">
      <c r="B37" s="166" t="str">
        <f>'01_Budget (C02)'!B28</f>
        <v xml:space="preserve">Partner meetings / midterm meeting </v>
      </c>
      <c r="C37" s="26">
        <f>'01_Budget (C02)'!F28</f>
        <v>0</v>
      </c>
      <c r="D37" s="237"/>
      <c r="E37" s="26">
        <f>'01_Budget (C02)'!J28</f>
        <v>0</v>
      </c>
      <c r="F37" s="237"/>
      <c r="G37" s="26">
        <f>'01_Budget (C02)'!N28</f>
        <v>0</v>
      </c>
      <c r="H37" s="237"/>
      <c r="I37" s="26">
        <f>'01_Budget (C02)'!R28</f>
        <v>0</v>
      </c>
      <c r="J37" s="237"/>
      <c r="K37" s="26">
        <f>'01_Budget (C02)'!V28</f>
        <v>0</v>
      </c>
      <c r="L37" s="237"/>
      <c r="M37" s="26">
        <f>'01_Budget (C02)'!Z28</f>
        <v>0</v>
      </c>
      <c r="N37" s="237"/>
      <c r="O37" s="26">
        <f>'01_Budget (C02)'!AA28</f>
        <v>0</v>
      </c>
      <c r="P37" s="24">
        <f t="shared" si="9"/>
        <v>0</v>
      </c>
      <c r="Q37" s="86">
        <f t="shared" si="10"/>
        <v>0</v>
      </c>
      <c r="R37" s="173" t="e">
        <f t="shared" si="11"/>
        <v>#DIV/0!</v>
      </c>
      <c r="S37" s="153"/>
    </row>
    <row r="38" spans="2:19" ht="14.45" customHeight="1" thickBot="1" x14ac:dyDescent="0.3">
      <c r="B38" s="166" t="s">
        <v>48</v>
      </c>
      <c r="C38" s="26">
        <f>'01_Budget (C02)'!F29</f>
        <v>0</v>
      </c>
      <c r="D38" s="237"/>
      <c r="E38" s="26">
        <f>'01_Budget (C02)'!J29</f>
        <v>0</v>
      </c>
      <c r="F38" s="237"/>
      <c r="G38" s="26">
        <f>'01_Budget (C02)'!N29</f>
        <v>0</v>
      </c>
      <c r="H38" s="237"/>
      <c r="I38" s="26">
        <f>'01_Budget (C02)'!R29</f>
        <v>0</v>
      </c>
      <c r="J38" s="237"/>
      <c r="K38" s="26">
        <f>'01_Budget (C02)'!V29</f>
        <v>0</v>
      </c>
      <c r="L38" s="237"/>
      <c r="M38" s="26">
        <f>'01_Budget (C02)'!Z29</f>
        <v>0</v>
      </c>
      <c r="N38" s="237"/>
      <c r="O38" s="26">
        <f>'01_Budget (C02)'!AA29</f>
        <v>0</v>
      </c>
      <c r="P38" s="24">
        <f t="shared" si="9"/>
        <v>0</v>
      </c>
      <c r="Q38" s="86" t="s">
        <v>147</v>
      </c>
      <c r="R38" s="173" t="e">
        <f t="shared" si="11"/>
        <v>#VALUE!</v>
      </c>
      <c r="S38" s="153"/>
    </row>
    <row r="39" spans="2:19" ht="14.45" customHeight="1" thickBot="1" x14ac:dyDescent="0.3">
      <c r="B39" s="157" t="str">
        <f>'01_Budget (C02)'!B30</f>
        <v>TOTAL ADMINISTRATION</v>
      </c>
      <c r="C39" s="242">
        <f t="shared" ref="C39:P39" si="12">SUM(C33:C38)</f>
        <v>0</v>
      </c>
      <c r="D39" s="243">
        <f t="shared" si="12"/>
        <v>0</v>
      </c>
      <c r="E39" s="242">
        <f t="shared" si="12"/>
        <v>0</v>
      </c>
      <c r="F39" s="243">
        <f t="shared" si="12"/>
        <v>0</v>
      </c>
      <c r="G39" s="242">
        <f t="shared" si="12"/>
        <v>0</v>
      </c>
      <c r="H39" s="243">
        <f t="shared" si="12"/>
        <v>0</v>
      </c>
      <c r="I39" s="242">
        <f t="shared" si="12"/>
        <v>0</v>
      </c>
      <c r="J39" s="243">
        <f t="shared" si="12"/>
        <v>0</v>
      </c>
      <c r="K39" s="242">
        <f t="shared" si="12"/>
        <v>0</v>
      </c>
      <c r="L39" s="243">
        <f t="shared" si="12"/>
        <v>0</v>
      </c>
      <c r="M39" s="242">
        <f t="shared" si="12"/>
        <v>0</v>
      </c>
      <c r="N39" s="243">
        <f t="shared" si="12"/>
        <v>0</v>
      </c>
      <c r="O39" s="34">
        <f t="shared" si="12"/>
        <v>0</v>
      </c>
      <c r="P39" s="96">
        <f t="shared" si="12"/>
        <v>0</v>
      </c>
      <c r="Q39" s="142">
        <f t="shared" si="10"/>
        <v>0</v>
      </c>
      <c r="R39" s="175" t="e">
        <f t="shared" si="11"/>
        <v>#DIV/0!</v>
      </c>
      <c r="S39" s="145"/>
    </row>
    <row r="40" spans="2:19" ht="14.45" customHeight="1" x14ac:dyDescent="0.25">
      <c r="B40" s="161"/>
      <c r="C40" s="244"/>
      <c r="D40" s="245"/>
      <c r="E40" s="244"/>
      <c r="F40" s="245"/>
      <c r="G40" s="244"/>
      <c r="H40" s="245"/>
      <c r="I40" s="244"/>
      <c r="J40" s="245"/>
      <c r="K40" s="244"/>
      <c r="L40" s="245"/>
      <c r="M40" s="244"/>
      <c r="N40" s="245"/>
      <c r="O40" s="129"/>
      <c r="P40" s="127"/>
      <c r="Q40" s="143"/>
      <c r="R40" s="176"/>
      <c r="S40" s="151"/>
    </row>
    <row r="41" spans="2:19" ht="14.45" customHeight="1" x14ac:dyDescent="0.25">
      <c r="B41" s="157" t="str">
        <f>'01_Budget (C02)'!B31</f>
        <v>TOTAL PARTICIPANT AND ADMINISTRATION EXPENSES</v>
      </c>
      <c r="C41" s="34">
        <f t="shared" ref="C41:P41" si="13">C30+C39</f>
        <v>0</v>
      </c>
      <c r="D41" s="36">
        <f t="shared" si="13"/>
        <v>0</v>
      </c>
      <c r="E41" s="34">
        <f t="shared" si="13"/>
        <v>0</v>
      </c>
      <c r="F41" s="36">
        <f t="shared" si="13"/>
        <v>0</v>
      </c>
      <c r="G41" s="34">
        <f t="shared" si="13"/>
        <v>0</v>
      </c>
      <c r="H41" s="36">
        <f t="shared" si="13"/>
        <v>0</v>
      </c>
      <c r="I41" s="34">
        <f t="shared" si="13"/>
        <v>0</v>
      </c>
      <c r="J41" s="36">
        <f t="shared" si="13"/>
        <v>0</v>
      </c>
      <c r="K41" s="34">
        <f t="shared" si="13"/>
        <v>0</v>
      </c>
      <c r="L41" s="36">
        <f t="shared" si="13"/>
        <v>0</v>
      </c>
      <c r="M41" s="34">
        <f t="shared" si="13"/>
        <v>0</v>
      </c>
      <c r="N41" s="36">
        <f t="shared" si="13"/>
        <v>0</v>
      </c>
      <c r="O41" s="34">
        <f t="shared" si="13"/>
        <v>0</v>
      </c>
      <c r="P41" s="118">
        <f t="shared" si="13"/>
        <v>0</v>
      </c>
      <c r="Q41" s="96">
        <f>SUM(O41-P41)</f>
        <v>0</v>
      </c>
      <c r="R41" s="177" t="e">
        <f>Q41/O41</f>
        <v>#DIV/0!</v>
      </c>
      <c r="S41" s="145"/>
    </row>
    <row r="42" spans="2:19" ht="14.45" customHeight="1" x14ac:dyDescent="0.25">
      <c r="B42" s="161"/>
      <c r="C42" s="246"/>
      <c r="D42" s="247"/>
      <c r="E42" s="246"/>
      <c r="F42" s="247"/>
      <c r="G42" s="246"/>
      <c r="H42" s="247"/>
      <c r="I42" s="246"/>
      <c r="J42" s="247"/>
      <c r="K42" s="246"/>
      <c r="L42" s="247"/>
      <c r="M42" s="246"/>
      <c r="N42" s="247"/>
      <c r="O42" s="130"/>
      <c r="P42" s="128"/>
      <c r="Q42" s="144"/>
      <c r="R42" s="176"/>
      <c r="S42" s="151"/>
    </row>
    <row r="43" spans="2:19" ht="14.45" customHeight="1" x14ac:dyDescent="0.25">
      <c r="B43" s="157" t="s">
        <v>77</v>
      </c>
      <c r="C43" s="34">
        <f t="shared" ref="C43:P43" si="14">C15-C41</f>
        <v>0</v>
      </c>
      <c r="D43" s="36">
        <f t="shared" si="14"/>
        <v>0</v>
      </c>
      <c r="E43" s="34">
        <f t="shared" si="14"/>
        <v>0</v>
      </c>
      <c r="F43" s="36">
        <f t="shared" si="14"/>
        <v>0</v>
      </c>
      <c r="G43" s="34">
        <f t="shared" si="14"/>
        <v>0</v>
      </c>
      <c r="H43" s="36">
        <f t="shared" si="14"/>
        <v>0</v>
      </c>
      <c r="I43" s="34">
        <f t="shared" si="14"/>
        <v>0</v>
      </c>
      <c r="J43" s="36">
        <f t="shared" si="14"/>
        <v>0</v>
      </c>
      <c r="K43" s="34">
        <f t="shared" si="14"/>
        <v>0</v>
      </c>
      <c r="L43" s="36">
        <f t="shared" si="14"/>
        <v>0</v>
      </c>
      <c r="M43" s="34">
        <f t="shared" si="14"/>
        <v>0</v>
      </c>
      <c r="N43" s="36">
        <f t="shared" si="14"/>
        <v>0</v>
      </c>
      <c r="O43" s="34">
        <f t="shared" si="14"/>
        <v>0</v>
      </c>
      <c r="P43" s="118">
        <f t="shared" si="14"/>
        <v>0</v>
      </c>
      <c r="Q43" s="118">
        <f>SUM(O43-P43)</f>
        <v>0</v>
      </c>
      <c r="R43" s="177"/>
      <c r="S43" s="145"/>
    </row>
    <row r="44" spans="2:19" ht="14.45" customHeight="1" x14ac:dyDescent="0.25">
      <c r="B44" s="167"/>
      <c r="C44" s="133"/>
      <c r="D44" s="248"/>
      <c r="E44" s="133"/>
      <c r="F44" s="248"/>
      <c r="G44" s="133"/>
      <c r="H44" s="248"/>
      <c r="I44" s="133"/>
      <c r="J44" s="248"/>
      <c r="K44" s="133"/>
      <c r="L44" s="248"/>
      <c r="M44" s="133"/>
      <c r="N44" s="248"/>
      <c r="O44" s="133"/>
      <c r="P44" s="131"/>
      <c r="Q44" s="131"/>
      <c r="R44" s="178"/>
      <c r="S44" s="155"/>
    </row>
    <row r="45" spans="2:19" ht="14.45" customHeight="1" thickBot="1" x14ac:dyDescent="0.3">
      <c r="B45" s="156" t="s">
        <v>78</v>
      </c>
      <c r="C45" s="134"/>
      <c r="D45" s="249">
        <v>0</v>
      </c>
      <c r="E45" s="134"/>
      <c r="F45" s="249">
        <v>0</v>
      </c>
      <c r="G45" s="134"/>
      <c r="H45" s="249">
        <v>0</v>
      </c>
      <c r="I45" s="134"/>
      <c r="J45" s="249">
        <v>0</v>
      </c>
      <c r="K45" s="134"/>
      <c r="L45" s="249">
        <v>0</v>
      </c>
      <c r="M45" s="134"/>
      <c r="N45" s="249">
        <v>0</v>
      </c>
      <c r="O45" s="134"/>
      <c r="P45" s="135">
        <v>0</v>
      </c>
      <c r="Q45" s="135"/>
      <c r="R45" s="179"/>
      <c r="S45" s="156"/>
    </row>
    <row r="46" spans="2:19" ht="15.75" x14ac:dyDescent="0.25">
      <c r="B46" s="37"/>
      <c r="C46" s="38"/>
      <c r="D46" s="38"/>
      <c r="E46" s="38"/>
      <c r="F46" s="39"/>
      <c r="G46" s="39"/>
      <c r="H46" s="39"/>
      <c r="I46" s="39"/>
      <c r="J46" s="39"/>
      <c r="K46" s="39"/>
      <c r="L46" s="39"/>
      <c r="M46" s="39"/>
      <c r="N46" s="39"/>
      <c r="O46" s="39"/>
      <c r="P46" s="39"/>
      <c r="Q46" s="39"/>
      <c r="R46" s="39"/>
      <c r="S46" s="12"/>
    </row>
    <row r="47" spans="2:19" ht="15.75" x14ac:dyDescent="0.25">
      <c r="B47" s="37"/>
      <c r="C47" s="38"/>
      <c r="D47" s="38"/>
      <c r="E47" s="38"/>
      <c r="F47" s="39"/>
      <c r="G47" s="39"/>
      <c r="H47" s="39"/>
      <c r="I47" s="39"/>
      <c r="J47" s="39"/>
      <c r="K47" s="39"/>
      <c r="L47" s="39"/>
      <c r="M47" s="39"/>
      <c r="N47" s="39"/>
      <c r="O47" s="39"/>
      <c r="P47" s="39"/>
      <c r="Q47" s="39"/>
      <c r="R47" s="39"/>
      <c r="S47" s="12"/>
    </row>
    <row r="48" spans="2:19" s="41" customFormat="1" ht="30" customHeight="1" x14ac:dyDescent="0.25">
      <c r="B48" s="312" t="s">
        <v>79</v>
      </c>
      <c r="C48" s="313"/>
      <c r="D48" s="313"/>
      <c r="E48" s="314"/>
      <c r="F48" s="40"/>
      <c r="G48" s="312" t="s">
        <v>80</v>
      </c>
      <c r="H48" s="313"/>
      <c r="I48" s="313"/>
      <c r="J48" s="315"/>
      <c r="K48" s="313" t="s">
        <v>81</v>
      </c>
      <c r="L48" s="313"/>
      <c r="M48" s="313"/>
      <c r="N48" s="314"/>
      <c r="O48" s="313" t="s">
        <v>82</v>
      </c>
      <c r="P48" s="313"/>
      <c r="Q48" s="313"/>
      <c r="R48" s="314"/>
    </row>
    <row r="49" spans="2:19" s="41" customFormat="1" ht="25.5" x14ac:dyDescent="0.25">
      <c r="B49" s="255"/>
      <c r="C49" s="42" t="s">
        <v>12</v>
      </c>
      <c r="D49" s="43" t="s">
        <v>13</v>
      </c>
      <c r="E49" s="256" t="s">
        <v>83</v>
      </c>
      <c r="F49" s="40"/>
      <c r="G49" s="255"/>
      <c r="H49" s="42" t="s">
        <v>12</v>
      </c>
      <c r="I49" s="43" t="s">
        <v>13</v>
      </c>
      <c r="J49" s="44" t="s">
        <v>83</v>
      </c>
      <c r="K49" s="271"/>
      <c r="L49" s="42" t="s">
        <v>12</v>
      </c>
      <c r="M49" s="43" t="s">
        <v>13</v>
      </c>
      <c r="N49" s="256" t="s">
        <v>83</v>
      </c>
      <c r="O49" s="271"/>
      <c r="P49" s="42" t="s">
        <v>12</v>
      </c>
      <c r="Q49" s="43" t="s">
        <v>13</v>
      </c>
      <c r="R49" s="256" t="s">
        <v>83</v>
      </c>
    </row>
    <row r="50" spans="2:19" s="41" customFormat="1" x14ac:dyDescent="0.25">
      <c r="B50" s="257" t="s">
        <v>18</v>
      </c>
      <c r="C50" s="222"/>
      <c r="D50" s="223"/>
      <c r="E50" s="258"/>
      <c r="F50" s="40"/>
      <c r="G50" s="257" t="s">
        <v>18</v>
      </c>
      <c r="H50" s="222"/>
      <c r="I50" s="223"/>
      <c r="J50" s="225"/>
      <c r="K50" s="272" t="s">
        <v>18</v>
      </c>
      <c r="L50" s="222"/>
      <c r="M50" s="223"/>
      <c r="N50" s="258"/>
      <c r="O50" s="272" t="s">
        <v>18</v>
      </c>
      <c r="P50" s="222"/>
      <c r="Q50" s="223"/>
      <c r="R50" s="258"/>
    </row>
    <row r="51" spans="2:19" s="41" customFormat="1" x14ac:dyDescent="0.25">
      <c r="B51" s="257" t="s">
        <v>20</v>
      </c>
      <c r="C51" s="222"/>
      <c r="D51" s="223"/>
      <c r="E51" s="259"/>
      <c r="F51" s="40"/>
      <c r="G51" s="257" t="s">
        <v>20</v>
      </c>
      <c r="H51" s="222"/>
      <c r="I51" s="223"/>
      <c r="J51" s="224"/>
      <c r="K51" s="272" t="s">
        <v>20</v>
      </c>
      <c r="L51" s="222"/>
      <c r="M51" s="223"/>
      <c r="N51" s="259"/>
      <c r="O51" s="272" t="s">
        <v>20</v>
      </c>
      <c r="P51" s="222"/>
      <c r="Q51" s="223"/>
      <c r="R51" s="259"/>
    </row>
    <row r="52" spans="2:19" s="41" customFormat="1" x14ac:dyDescent="0.25">
      <c r="B52" s="257" t="s">
        <v>22</v>
      </c>
      <c r="C52" s="222"/>
      <c r="D52" s="223"/>
      <c r="E52" s="259"/>
      <c r="F52" s="40"/>
      <c r="G52" s="257" t="s">
        <v>22</v>
      </c>
      <c r="H52" s="222"/>
      <c r="I52" s="223"/>
      <c r="J52" s="224"/>
      <c r="K52" s="272" t="s">
        <v>22</v>
      </c>
      <c r="L52" s="222"/>
      <c r="M52" s="223"/>
      <c r="N52" s="259"/>
      <c r="O52" s="272" t="s">
        <v>22</v>
      </c>
      <c r="P52" s="222"/>
      <c r="Q52" s="223"/>
      <c r="R52" s="259"/>
    </row>
    <row r="53" spans="2:19" s="41" customFormat="1" ht="14.45" customHeight="1" x14ac:dyDescent="0.25">
      <c r="B53" s="260" t="s">
        <v>130</v>
      </c>
      <c r="C53" s="222" t="s">
        <v>23</v>
      </c>
      <c r="D53" s="223"/>
      <c r="E53" s="259"/>
      <c r="F53" s="40"/>
      <c r="G53" s="257" t="s">
        <v>130</v>
      </c>
      <c r="H53" s="222"/>
      <c r="I53" s="223"/>
      <c r="J53" s="224"/>
      <c r="K53" s="272" t="s">
        <v>130</v>
      </c>
      <c r="L53" s="222"/>
      <c r="M53" s="223"/>
      <c r="N53" s="259"/>
      <c r="O53" s="272" t="s">
        <v>130</v>
      </c>
      <c r="P53" s="222"/>
      <c r="Q53" s="223"/>
      <c r="R53" s="259"/>
    </row>
    <row r="54" spans="2:19" s="41" customFormat="1" x14ac:dyDescent="0.25">
      <c r="B54" s="261" t="s">
        <v>84</v>
      </c>
      <c r="C54" s="181"/>
      <c r="D54" s="182">
        <f>SUM(D50:D53)</f>
        <v>0</v>
      </c>
      <c r="E54" s="181"/>
      <c r="F54" s="40"/>
      <c r="G54" s="274" t="s">
        <v>84</v>
      </c>
      <c r="H54" s="181"/>
      <c r="I54" s="182">
        <f>SUM(I50:I53)</f>
        <v>0</v>
      </c>
      <c r="J54" s="183"/>
      <c r="K54" s="273" t="s">
        <v>84</v>
      </c>
      <c r="L54" s="181"/>
      <c r="M54" s="182">
        <f>SUM(M50:M53)</f>
        <v>0</v>
      </c>
      <c r="N54" s="181"/>
      <c r="O54" s="273" t="s">
        <v>84</v>
      </c>
      <c r="P54" s="181"/>
      <c r="Q54" s="182">
        <f>SUM(Q50:Q53)</f>
        <v>0</v>
      </c>
      <c r="R54" s="181"/>
    </row>
    <row r="55" spans="2:19" s="41" customFormat="1" ht="25.5" x14ac:dyDescent="0.25">
      <c r="B55" s="262" t="s">
        <v>85</v>
      </c>
      <c r="C55" s="181"/>
      <c r="D55" s="182"/>
      <c r="E55" s="263">
        <v>0</v>
      </c>
      <c r="F55" s="40"/>
      <c r="G55" s="274" t="s">
        <v>85</v>
      </c>
      <c r="H55" s="181"/>
      <c r="I55" s="182"/>
      <c r="J55" s="275">
        <v>0</v>
      </c>
      <c r="K55" s="273" t="s">
        <v>85</v>
      </c>
      <c r="L55" s="181"/>
      <c r="M55" s="182"/>
      <c r="N55" s="263">
        <v>0</v>
      </c>
      <c r="O55" s="273" t="s">
        <v>85</v>
      </c>
      <c r="P55" s="181"/>
      <c r="Q55" s="182"/>
      <c r="R55" s="263">
        <v>0</v>
      </c>
    </row>
    <row r="56" spans="2:19" x14ac:dyDescent="0.25">
      <c r="B56" s="46"/>
      <c r="C56" s="47"/>
      <c r="D56" s="48"/>
      <c r="E56" s="10"/>
      <c r="F56" s="11"/>
      <c r="G56" s="11"/>
      <c r="H56" s="11"/>
      <c r="I56" s="11"/>
      <c r="J56" s="11"/>
      <c r="K56" s="11"/>
      <c r="L56" s="11"/>
      <c r="M56" s="11"/>
      <c r="N56" s="11"/>
      <c r="O56" s="11"/>
      <c r="P56" s="11"/>
      <c r="Q56" s="11"/>
      <c r="R56" s="11"/>
      <c r="S56" s="12"/>
    </row>
    <row r="57" spans="2:19" ht="30" customHeight="1" x14ac:dyDescent="0.25">
      <c r="B57" s="306" t="s">
        <v>86</v>
      </c>
      <c r="C57" s="306"/>
      <c r="D57" s="306"/>
      <c r="E57" s="306"/>
      <c r="F57" s="11"/>
      <c r="G57"/>
      <c r="H57"/>
      <c r="I57"/>
      <c r="J57"/>
      <c r="K57"/>
      <c r="L57"/>
      <c r="M57" s="11"/>
      <c r="N57" s="11"/>
      <c r="O57" s="11"/>
      <c r="P57" s="11"/>
      <c r="Q57" s="11"/>
      <c r="R57" s="11"/>
      <c r="S57" s="12"/>
    </row>
    <row r="58" spans="2:19" ht="30.75" customHeight="1" x14ac:dyDescent="0.25">
      <c r="B58" s="264"/>
      <c r="C58" s="184" t="s">
        <v>87</v>
      </c>
      <c r="D58" s="180" t="s">
        <v>88</v>
      </c>
      <c r="E58" s="265" t="s">
        <v>71</v>
      </c>
      <c r="F58" s="11"/>
      <c r="G58"/>
      <c r="H58"/>
      <c r="I58"/>
      <c r="J58"/>
      <c r="K58"/>
      <c r="L58"/>
      <c r="M58" s="11"/>
      <c r="N58" s="11"/>
      <c r="O58" s="12"/>
      <c r="P58"/>
      <c r="Q58"/>
      <c r="R58"/>
    </row>
    <row r="59" spans="2:19" x14ac:dyDescent="0.25">
      <c r="B59" s="49" t="s">
        <v>89</v>
      </c>
      <c r="C59" s="45"/>
      <c r="D59" s="50"/>
      <c r="E59" s="266"/>
      <c r="F59" s="11"/>
      <c r="G59"/>
      <c r="H59"/>
      <c r="I59"/>
      <c r="J59"/>
      <c r="K59"/>
      <c r="L59"/>
      <c r="M59" s="11"/>
      <c r="N59" s="11"/>
      <c r="O59" s="12"/>
      <c r="P59"/>
      <c r="Q59"/>
      <c r="R59"/>
    </row>
    <row r="60" spans="2:19" x14ac:dyDescent="0.25">
      <c r="B60" s="49" t="s">
        <v>90</v>
      </c>
      <c r="C60" s="45"/>
      <c r="D60" s="50"/>
      <c r="E60" s="266"/>
      <c r="F60" s="11"/>
      <c r="G60"/>
      <c r="H60"/>
      <c r="I60"/>
      <c r="J60"/>
      <c r="K60"/>
      <c r="L60"/>
      <c r="M60" s="11"/>
      <c r="N60" s="11"/>
      <c r="O60" s="12"/>
      <c r="P60"/>
      <c r="Q60"/>
      <c r="R60"/>
    </row>
    <row r="61" spans="2:19" x14ac:dyDescent="0.25">
      <c r="B61" s="49" t="s">
        <v>91</v>
      </c>
      <c r="C61" s="45"/>
      <c r="D61" s="50"/>
      <c r="E61" s="266"/>
      <c r="F61" s="11"/>
      <c r="G61"/>
      <c r="H61"/>
      <c r="I61"/>
      <c r="J61"/>
      <c r="K61"/>
      <c r="L61"/>
      <c r="M61" s="11"/>
      <c r="N61" s="11"/>
      <c r="O61" s="12"/>
      <c r="P61"/>
      <c r="Q61"/>
      <c r="R61"/>
    </row>
    <row r="62" spans="2:19" x14ac:dyDescent="0.25">
      <c r="B62" s="49" t="s">
        <v>92</v>
      </c>
      <c r="C62" s="45"/>
      <c r="D62" s="50"/>
      <c r="E62" s="266"/>
      <c r="F62" s="11"/>
      <c r="G62"/>
      <c r="H62"/>
      <c r="I62"/>
      <c r="J62"/>
      <c r="K62"/>
      <c r="L62"/>
      <c r="M62" s="11"/>
      <c r="N62" s="11"/>
      <c r="O62" s="12"/>
      <c r="P62"/>
      <c r="Q62"/>
      <c r="R62"/>
    </row>
    <row r="63" spans="2:19" x14ac:dyDescent="0.25">
      <c r="B63" s="49" t="s">
        <v>93</v>
      </c>
      <c r="C63" s="45"/>
      <c r="D63" s="50"/>
      <c r="E63" s="266"/>
      <c r="F63" s="11"/>
      <c r="G63"/>
      <c r="H63"/>
      <c r="I63"/>
      <c r="J63"/>
      <c r="K63"/>
      <c r="L63"/>
      <c r="M63" s="11"/>
      <c r="N63" s="11"/>
      <c r="O63" s="12"/>
      <c r="P63"/>
      <c r="Q63"/>
      <c r="R63"/>
    </row>
    <row r="64" spans="2:19" x14ac:dyDescent="0.25">
      <c r="B64" s="49" t="s">
        <v>94</v>
      </c>
      <c r="C64" s="45"/>
      <c r="D64" s="50"/>
      <c r="E64" s="266"/>
      <c r="F64" s="11"/>
      <c r="G64"/>
      <c r="H64"/>
      <c r="I64"/>
      <c r="J64"/>
      <c r="K64"/>
      <c r="L64"/>
      <c r="M64" s="11"/>
      <c r="N64" s="11"/>
      <c r="O64" s="12"/>
      <c r="P64"/>
      <c r="Q64"/>
      <c r="R64"/>
    </row>
    <row r="65" spans="2:19" x14ac:dyDescent="0.25">
      <c r="B65" s="49" t="s">
        <v>95</v>
      </c>
      <c r="C65" s="45"/>
      <c r="D65" s="50"/>
      <c r="E65" s="266"/>
      <c r="F65" s="11"/>
      <c r="G65"/>
      <c r="H65"/>
      <c r="I65"/>
      <c r="J65"/>
      <c r="K65"/>
      <c r="L65"/>
      <c r="M65" s="11"/>
      <c r="N65" s="11"/>
      <c r="O65" s="11"/>
      <c r="P65" s="11"/>
      <c r="Q65" s="11"/>
      <c r="R65" s="11"/>
      <c r="S65" s="12"/>
    </row>
    <row r="66" spans="2:19" x14ac:dyDescent="0.25">
      <c r="B66" s="267" t="s">
        <v>122</v>
      </c>
      <c r="C66" s="268"/>
      <c r="D66" s="269"/>
      <c r="E66" s="270"/>
      <c r="F66" s="11"/>
      <c r="G66"/>
      <c r="H66"/>
      <c r="I66"/>
      <c r="J66"/>
      <c r="K66"/>
      <c r="L66"/>
      <c r="M66" s="11"/>
      <c r="N66" s="11"/>
      <c r="O66" s="11"/>
      <c r="P66" s="11"/>
      <c r="Q66" s="11"/>
      <c r="R66" s="11"/>
      <c r="S66" s="12"/>
    </row>
    <row r="67" spans="2:19" x14ac:dyDescent="0.25">
      <c r="B67" s="51"/>
      <c r="C67" s="52"/>
      <c r="D67" s="53"/>
      <c r="E67" s="53"/>
      <c r="F67" s="11"/>
      <c r="G67" s="54"/>
      <c r="H67" s="54"/>
      <c r="I67" s="54"/>
      <c r="J67" s="54"/>
      <c r="K67" s="54"/>
      <c r="L67" s="11"/>
      <c r="M67" s="11"/>
      <c r="N67" s="11"/>
      <c r="O67" s="11"/>
      <c r="P67" s="11"/>
      <c r="Q67" s="11"/>
      <c r="R67" s="11"/>
      <c r="S67" s="12"/>
    </row>
    <row r="68" spans="2:19" x14ac:dyDescent="0.25">
      <c r="B68" s="51"/>
      <c r="C68" s="52"/>
      <c r="D68" s="53"/>
      <c r="E68" s="53"/>
      <c r="F68" s="11"/>
      <c r="G68" s="54"/>
      <c r="H68" s="54"/>
      <c r="I68" s="54"/>
      <c r="J68" s="54"/>
      <c r="K68" s="54"/>
      <c r="L68" s="11"/>
      <c r="M68" s="11"/>
      <c r="N68" s="11"/>
      <c r="O68" s="11"/>
      <c r="P68" s="11"/>
      <c r="Q68" s="11"/>
      <c r="R68" s="11"/>
      <c r="S68" s="12"/>
    </row>
    <row r="69" spans="2:19" ht="30" customHeight="1" x14ac:dyDescent="0.25">
      <c r="B69" s="306" t="s">
        <v>146</v>
      </c>
      <c r="C69" s="306"/>
      <c r="D69" s="306"/>
      <c r="E69" s="306"/>
      <c r="F69" s="11"/>
      <c r="G69" s="54"/>
      <c r="H69" s="54"/>
      <c r="I69" s="54"/>
      <c r="J69" s="54"/>
      <c r="K69" s="54"/>
      <c r="L69" s="11"/>
      <c r="M69" s="11"/>
      <c r="N69" s="11"/>
      <c r="O69" s="11"/>
      <c r="P69" s="11"/>
      <c r="Q69" s="11"/>
      <c r="R69" s="11"/>
      <c r="S69" s="12"/>
    </row>
    <row r="70" spans="2:19" ht="14.45" customHeight="1" x14ac:dyDescent="0.25">
      <c r="B70" s="278" t="s">
        <v>133</v>
      </c>
      <c r="C70" s="52"/>
      <c r="D70" s="53"/>
      <c r="E70" s="279"/>
      <c r="F70" s="11"/>
      <c r="G70" s="54"/>
      <c r="H70" s="54"/>
      <c r="I70" s="54"/>
      <c r="J70" s="54"/>
      <c r="K70" s="54"/>
      <c r="L70" s="11"/>
      <c r="M70" s="11"/>
      <c r="N70" s="11"/>
      <c r="O70" s="11"/>
      <c r="P70" s="11"/>
      <c r="Q70" s="11"/>
      <c r="R70" s="11"/>
      <c r="S70" s="12"/>
    </row>
    <row r="71" spans="2:19" ht="14.45" customHeight="1" x14ac:dyDescent="0.25">
      <c r="B71" s="88" t="s">
        <v>141</v>
      </c>
      <c r="C71" s="52"/>
      <c r="D71" s="53"/>
      <c r="E71" s="279"/>
      <c r="F71" s="11"/>
      <c r="G71" s="54"/>
      <c r="H71" s="54"/>
      <c r="I71" s="54"/>
      <c r="J71" s="54"/>
      <c r="K71" s="54"/>
      <c r="L71" s="11"/>
      <c r="M71" s="11"/>
      <c r="N71" s="11"/>
      <c r="O71" s="11"/>
      <c r="P71" s="11"/>
      <c r="Q71" s="11"/>
      <c r="R71" s="11"/>
      <c r="S71" s="12"/>
    </row>
    <row r="72" spans="2:19" ht="14.45" customHeight="1" x14ac:dyDescent="0.25">
      <c r="B72" s="88"/>
      <c r="C72" s="52"/>
      <c r="D72" s="53"/>
      <c r="E72" s="279"/>
      <c r="F72" s="11"/>
      <c r="G72" s="54"/>
      <c r="H72" s="54"/>
      <c r="I72" s="54"/>
      <c r="J72" s="54"/>
      <c r="K72" s="54"/>
      <c r="L72" s="11"/>
      <c r="M72" s="11"/>
      <c r="N72" s="11"/>
      <c r="O72" s="11"/>
      <c r="P72" s="11"/>
      <c r="Q72" s="11"/>
      <c r="R72" s="11"/>
      <c r="S72" s="12"/>
    </row>
    <row r="73" spans="2:19" ht="14.45" customHeight="1" x14ac:dyDescent="0.25">
      <c r="B73" s="278" t="s">
        <v>134</v>
      </c>
      <c r="C73" s="52"/>
      <c r="D73" s="53"/>
      <c r="E73" s="279"/>
      <c r="F73" s="11"/>
      <c r="G73" s="54"/>
      <c r="H73" s="54"/>
      <c r="I73" s="54"/>
      <c r="J73" s="54"/>
      <c r="K73" s="54"/>
      <c r="L73" s="11"/>
      <c r="M73" s="11"/>
      <c r="N73" s="11"/>
      <c r="O73" s="11"/>
      <c r="P73" s="11"/>
      <c r="Q73" s="11"/>
      <c r="R73" s="11"/>
      <c r="S73" s="12"/>
    </row>
    <row r="74" spans="2:19" ht="14.45" customHeight="1" x14ac:dyDescent="0.25">
      <c r="B74" s="88" t="s">
        <v>135</v>
      </c>
      <c r="C74" s="52"/>
      <c r="D74" s="53"/>
      <c r="E74" s="279"/>
      <c r="F74" s="11"/>
      <c r="G74" s="54"/>
      <c r="H74" s="54"/>
      <c r="I74" s="54"/>
      <c r="J74" s="54"/>
      <c r="K74" s="54"/>
      <c r="L74" s="11"/>
      <c r="M74" s="11"/>
      <c r="N74" s="11"/>
      <c r="O74" s="11"/>
      <c r="P74" s="11"/>
      <c r="Q74" s="11"/>
      <c r="R74" s="11"/>
      <c r="S74" s="12"/>
    </row>
    <row r="75" spans="2:19" ht="14.45" customHeight="1" x14ac:dyDescent="0.25">
      <c r="B75" s="88" t="s">
        <v>142</v>
      </c>
      <c r="C75" s="52"/>
      <c r="D75" s="53"/>
      <c r="E75" s="279"/>
      <c r="F75" s="11"/>
      <c r="G75" s="54"/>
      <c r="H75" s="54"/>
      <c r="I75" s="54"/>
      <c r="J75" s="54"/>
      <c r="K75" s="54"/>
      <c r="L75" s="11"/>
      <c r="M75" s="11"/>
      <c r="N75" s="11"/>
      <c r="O75" s="11"/>
      <c r="P75" s="11"/>
      <c r="Q75" s="11"/>
      <c r="R75" s="11"/>
      <c r="S75" s="12"/>
    </row>
    <row r="76" spans="2:19" ht="14.45" customHeight="1" x14ac:dyDescent="0.25">
      <c r="B76" s="88" t="s">
        <v>136</v>
      </c>
      <c r="C76" s="52"/>
      <c r="D76" s="53"/>
      <c r="E76" s="279"/>
      <c r="F76" s="11"/>
      <c r="G76" s="54"/>
      <c r="H76" s="54"/>
      <c r="I76" s="54"/>
      <c r="J76" s="54"/>
      <c r="K76" s="54"/>
      <c r="L76" s="11"/>
      <c r="M76" s="11"/>
      <c r="N76" s="11"/>
      <c r="O76" s="11"/>
      <c r="P76" s="11"/>
      <c r="Q76" s="11"/>
      <c r="R76" s="11"/>
      <c r="S76" s="12"/>
    </row>
    <row r="77" spans="2:19" ht="14.45" customHeight="1" x14ac:dyDescent="0.25">
      <c r="B77" s="88"/>
      <c r="C77" s="52"/>
      <c r="D77" s="53"/>
      <c r="E77" s="279"/>
      <c r="F77" s="11"/>
      <c r="G77" s="54"/>
      <c r="H77" s="54"/>
      <c r="I77" s="54"/>
      <c r="J77" s="54"/>
      <c r="K77" s="54"/>
      <c r="L77" s="11"/>
      <c r="M77" s="11"/>
      <c r="N77" s="11"/>
      <c r="O77" s="11"/>
      <c r="P77" s="11"/>
      <c r="Q77" s="11"/>
      <c r="R77" s="11"/>
      <c r="S77" s="12"/>
    </row>
    <row r="78" spans="2:19" ht="14.45" customHeight="1" x14ac:dyDescent="0.25">
      <c r="B78" s="278" t="s">
        <v>137</v>
      </c>
      <c r="C78" s="52"/>
      <c r="D78" s="53"/>
      <c r="E78" s="279"/>
      <c r="F78" s="11"/>
      <c r="G78" s="54"/>
      <c r="H78" s="54"/>
      <c r="I78" s="54"/>
      <c r="J78" s="54"/>
      <c r="K78" s="54"/>
      <c r="L78" s="11"/>
      <c r="M78" s="11"/>
      <c r="N78" s="11"/>
      <c r="O78" s="11"/>
      <c r="P78" s="11"/>
      <c r="Q78" s="11"/>
      <c r="R78" s="11"/>
      <c r="S78" s="12"/>
    </row>
    <row r="79" spans="2:19" ht="14.45" customHeight="1" x14ac:dyDescent="0.25">
      <c r="B79" s="88" t="s">
        <v>138</v>
      </c>
      <c r="C79" s="52"/>
      <c r="D79" s="53"/>
      <c r="E79" s="279"/>
      <c r="F79" s="11"/>
      <c r="G79" s="54"/>
      <c r="H79" s="54"/>
      <c r="I79" s="54"/>
      <c r="J79" s="54"/>
      <c r="K79" s="54"/>
      <c r="L79" s="11"/>
      <c r="M79" s="11"/>
      <c r="N79" s="11"/>
      <c r="O79" s="11"/>
      <c r="P79" s="11"/>
      <c r="Q79" s="11"/>
      <c r="R79" s="11"/>
      <c r="S79" s="12"/>
    </row>
    <row r="80" spans="2:19" ht="14.45" customHeight="1" x14ac:dyDescent="0.25">
      <c r="B80" s="88" t="s">
        <v>139</v>
      </c>
      <c r="C80" s="52"/>
      <c r="D80" s="53"/>
      <c r="E80" s="279"/>
      <c r="F80" s="11"/>
      <c r="G80" s="54"/>
      <c r="H80" s="54"/>
      <c r="I80" s="54"/>
      <c r="J80" s="54"/>
      <c r="K80" s="54"/>
      <c r="L80" s="11"/>
      <c r="M80" s="11"/>
      <c r="N80" s="11"/>
      <c r="O80" s="11"/>
      <c r="P80" s="11"/>
      <c r="Q80" s="11"/>
      <c r="R80" s="11"/>
      <c r="S80" s="12"/>
    </row>
    <row r="81" spans="2:19" ht="14.45" customHeight="1" x14ac:dyDescent="0.25">
      <c r="B81" s="88"/>
      <c r="C81" s="52"/>
      <c r="D81" s="53"/>
      <c r="E81" s="279"/>
      <c r="F81" s="11"/>
      <c r="G81" s="54"/>
      <c r="H81" s="54"/>
      <c r="I81" s="54"/>
      <c r="J81" s="54"/>
      <c r="K81" s="54"/>
      <c r="L81" s="11"/>
      <c r="M81" s="11"/>
      <c r="N81" s="11"/>
      <c r="O81" s="11"/>
      <c r="P81" s="11"/>
      <c r="Q81" s="11"/>
      <c r="R81" s="11"/>
      <c r="S81" s="12"/>
    </row>
    <row r="82" spans="2:19" ht="14.45" customHeight="1" x14ac:dyDescent="0.25">
      <c r="B82" s="278" t="s">
        <v>143</v>
      </c>
      <c r="C82" s="52"/>
      <c r="D82" s="53"/>
      <c r="E82" s="279"/>
      <c r="F82" s="11"/>
      <c r="G82" s="54"/>
      <c r="H82" s="54"/>
      <c r="I82" s="54"/>
      <c r="J82" s="54"/>
      <c r="K82" s="54"/>
      <c r="L82" s="11"/>
      <c r="M82" s="11"/>
      <c r="N82" s="11"/>
      <c r="O82" s="11"/>
      <c r="P82" s="11"/>
      <c r="Q82" s="11"/>
      <c r="R82" s="11"/>
      <c r="S82" s="12"/>
    </row>
    <row r="83" spans="2:19" ht="14.45" customHeight="1" x14ac:dyDescent="0.25">
      <c r="B83" s="88" t="s">
        <v>144</v>
      </c>
      <c r="C83" s="52"/>
      <c r="D83" s="53"/>
      <c r="E83" s="279"/>
      <c r="F83" s="11"/>
      <c r="G83" s="54"/>
      <c r="H83" s="54"/>
      <c r="I83" s="54"/>
      <c r="J83" s="54"/>
      <c r="K83" s="54"/>
      <c r="L83" s="11"/>
      <c r="M83" s="11"/>
      <c r="N83" s="11"/>
      <c r="O83" s="11"/>
      <c r="P83" s="11"/>
      <c r="Q83" s="11"/>
      <c r="R83" s="11"/>
      <c r="S83" s="12"/>
    </row>
    <row r="84" spans="2:19" ht="14.45" customHeight="1" x14ac:dyDescent="0.25">
      <c r="B84" s="88"/>
      <c r="C84" s="52"/>
      <c r="D84" s="53"/>
      <c r="E84" s="279"/>
      <c r="F84" s="11"/>
      <c r="G84" s="54"/>
      <c r="H84" s="54"/>
      <c r="I84" s="54"/>
      <c r="J84" s="54"/>
      <c r="K84" s="54"/>
      <c r="L84" s="11"/>
      <c r="M84" s="11"/>
      <c r="N84" s="11"/>
      <c r="O84" s="11"/>
      <c r="P84" s="11"/>
      <c r="Q84" s="11"/>
      <c r="R84" s="11"/>
      <c r="S84" s="12"/>
    </row>
    <row r="85" spans="2:19" ht="14.45" customHeight="1" x14ac:dyDescent="0.25">
      <c r="B85" s="278" t="s">
        <v>140</v>
      </c>
      <c r="C85" s="52"/>
      <c r="D85" s="53"/>
      <c r="E85" s="279"/>
      <c r="F85" s="11"/>
      <c r="G85" s="54"/>
      <c r="H85" s="54"/>
      <c r="I85" s="54"/>
      <c r="J85" s="54"/>
      <c r="K85" s="54"/>
      <c r="L85" s="11"/>
      <c r="M85" s="11"/>
      <c r="N85" s="11"/>
      <c r="O85" s="11"/>
      <c r="P85" s="11"/>
      <c r="Q85" s="11"/>
      <c r="R85" s="11"/>
      <c r="S85" s="12"/>
    </row>
    <row r="86" spans="2:19" ht="14.45" customHeight="1" x14ac:dyDescent="0.25">
      <c r="B86" s="197" t="s">
        <v>145</v>
      </c>
      <c r="C86" s="280"/>
      <c r="D86" s="281"/>
      <c r="E86" s="282"/>
      <c r="F86" s="11"/>
      <c r="G86" s="54"/>
      <c r="H86" s="54"/>
      <c r="I86" s="54"/>
      <c r="J86" s="54"/>
      <c r="K86" s="54"/>
      <c r="L86" s="11"/>
      <c r="M86" s="11"/>
      <c r="N86" s="11"/>
      <c r="O86" s="11"/>
      <c r="P86" s="11"/>
      <c r="Q86" s="11"/>
      <c r="R86" s="11"/>
      <c r="S86" s="12"/>
    </row>
    <row r="87" spans="2:19" x14ac:dyDescent="0.25">
      <c r="B87" s="51"/>
      <c r="C87" s="52"/>
      <c r="D87" s="53"/>
      <c r="E87" s="53"/>
      <c r="F87" s="11"/>
      <c r="G87" s="54"/>
      <c r="H87" s="54"/>
      <c r="I87" s="54"/>
      <c r="J87" s="54"/>
      <c r="K87" s="54"/>
      <c r="L87" s="11"/>
      <c r="M87" s="11"/>
      <c r="N87" s="11"/>
      <c r="O87" s="11"/>
      <c r="P87" s="11"/>
      <c r="Q87" s="11"/>
      <c r="R87" s="11"/>
      <c r="S87" s="12"/>
    </row>
    <row r="88" spans="2:19" x14ac:dyDescent="0.25">
      <c r="B88" s="55"/>
      <c r="C88" s="52"/>
      <c r="D88" s="53"/>
      <c r="E88" s="53"/>
      <c r="F88" s="11"/>
      <c r="G88" s="54"/>
      <c r="H88" s="54"/>
      <c r="I88" s="54"/>
      <c r="J88" s="54"/>
      <c r="K88" s="54"/>
      <c r="L88" s="11"/>
      <c r="M88" s="11"/>
      <c r="N88" s="11"/>
      <c r="O88" s="11"/>
      <c r="P88" s="11"/>
      <c r="Q88" s="11"/>
      <c r="R88" s="11"/>
      <c r="S88" s="12"/>
    </row>
    <row r="89" spans="2:19" s="41" customFormat="1" ht="30" customHeight="1" x14ac:dyDescent="0.25">
      <c r="B89" s="319" t="s">
        <v>132</v>
      </c>
      <c r="C89" s="320"/>
      <c r="D89" s="320"/>
      <c r="E89" s="321"/>
      <c r="F89" s="40"/>
      <c r="G89" s="40"/>
      <c r="H89" s="40"/>
      <c r="I89" s="40"/>
      <c r="J89" s="40"/>
      <c r="K89" s="40"/>
      <c r="L89" s="40"/>
      <c r="M89" s="40"/>
      <c r="N89" s="40"/>
      <c r="O89" s="40"/>
      <c r="P89" s="40"/>
      <c r="Q89" s="40"/>
      <c r="R89" s="40"/>
      <c r="S89" s="283"/>
    </row>
    <row r="90" spans="2:19" x14ac:dyDescent="0.25">
      <c r="B90" s="88"/>
      <c r="C90" s="56"/>
      <c r="D90" s="113"/>
      <c r="E90" s="114"/>
      <c r="F90" s="11"/>
      <c r="G90" s="11"/>
      <c r="H90" s="11"/>
      <c r="I90" s="11"/>
      <c r="J90" s="11"/>
      <c r="K90" s="11"/>
      <c r="L90" s="11"/>
      <c r="M90" s="11"/>
      <c r="N90" s="11"/>
      <c r="O90" s="11"/>
      <c r="P90" s="11"/>
      <c r="Q90" s="11"/>
      <c r="R90" s="11"/>
      <c r="S90" s="12"/>
    </row>
    <row r="91" spans="2:19" x14ac:dyDescent="0.25">
      <c r="B91" s="325">
        <f ca="1">TODAY()</f>
        <v>45315</v>
      </c>
      <c r="C91" s="326"/>
      <c r="D91" s="326"/>
      <c r="E91" s="327"/>
      <c r="F91" s="11"/>
      <c r="G91" s="11"/>
      <c r="H91" s="11"/>
      <c r="I91" s="11"/>
      <c r="J91" s="11"/>
      <c r="K91" s="11"/>
      <c r="L91" s="11"/>
      <c r="M91" s="11"/>
      <c r="N91" s="11"/>
      <c r="O91" s="11"/>
      <c r="P91" s="11"/>
      <c r="Q91" s="11"/>
      <c r="R91" s="11"/>
      <c r="S91" s="12"/>
    </row>
    <row r="92" spans="2:19" x14ac:dyDescent="0.25">
      <c r="B92" s="328" t="s">
        <v>45</v>
      </c>
      <c r="C92" s="329"/>
      <c r="D92" s="329"/>
      <c r="E92" s="330"/>
      <c r="F92" s="11"/>
      <c r="G92" s="11"/>
      <c r="H92" s="11"/>
      <c r="I92" s="11"/>
      <c r="J92" s="11"/>
      <c r="K92" s="11"/>
      <c r="L92" s="11"/>
      <c r="M92" s="11"/>
      <c r="N92" s="11"/>
      <c r="O92" s="11"/>
      <c r="P92" s="11"/>
      <c r="Q92" s="11"/>
      <c r="R92" s="11"/>
      <c r="S92" s="12"/>
    </row>
    <row r="93" spans="2:19" x14ac:dyDescent="0.25">
      <c r="B93" s="328"/>
      <c r="C93" s="329"/>
      <c r="D93" s="329"/>
      <c r="E93" s="330"/>
      <c r="F93" s="11"/>
      <c r="G93" s="11"/>
      <c r="H93" s="11"/>
      <c r="I93" s="11"/>
      <c r="J93" s="11"/>
      <c r="K93" s="11"/>
      <c r="L93" s="11"/>
      <c r="M93" s="11"/>
      <c r="N93" s="11"/>
      <c r="O93" s="11"/>
      <c r="P93" s="11"/>
      <c r="Q93" s="11"/>
      <c r="R93" s="11"/>
      <c r="S93" s="12"/>
    </row>
    <row r="94" spans="2:19" x14ac:dyDescent="0.25">
      <c r="B94" s="328"/>
      <c r="C94" s="329"/>
      <c r="D94" s="329"/>
      <c r="E94" s="330"/>
      <c r="F94" s="11"/>
      <c r="G94" s="11"/>
      <c r="H94" s="11"/>
      <c r="I94" s="11"/>
      <c r="J94" s="11"/>
      <c r="K94" s="11"/>
      <c r="L94" s="11"/>
      <c r="M94" s="11"/>
      <c r="N94" s="11"/>
      <c r="O94" s="11"/>
      <c r="P94" s="11"/>
      <c r="Q94" s="11"/>
      <c r="R94" s="11"/>
      <c r="S94" s="12"/>
    </row>
    <row r="95" spans="2:19" x14ac:dyDescent="0.25">
      <c r="B95" s="328" t="s">
        <v>47</v>
      </c>
      <c r="C95" s="329"/>
      <c r="D95" s="329"/>
      <c r="E95" s="330"/>
      <c r="F95" s="11"/>
      <c r="G95" s="11"/>
      <c r="H95" s="11"/>
      <c r="I95" s="11"/>
      <c r="J95" s="11"/>
      <c r="K95" s="11"/>
      <c r="L95" s="11"/>
      <c r="M95" s="11"/>
      <c r="N95" s="11"/>
      <c r="O95" s="11"/>
      <c r="P95" s="11"/>
      <c r="Q95" s="11"/>
      <c r="R95" s="11"/>
      <c r="S95" s="12"/>
    </row>
    <row r="96" spans="2:19" x14ac:dyDescent="0.25">
      <c r="B96" s="322" t="s">
        <v>53</v>
      </c>
      <c r="C96" s="323"/>
      <c r="D96" s="323"/>
      <c r="E96" s="324"/>
      <c r="F96" s="11"/>
      <c r="G96" s="11"/>
      <c r="H96" s="11"/>
      <c r="I96" s="11"/>
      <c r="J96" s="11"/>
      <c r="K96" s="11"/>
      <c r="L96" s="11"/>
      <c r="M96" s="11"/>
      <c r="N96" s="11"/>
      <c r="O96" s="11"/>
      <c r="P96" s="11"/>
      <c r="Q96" s="11"/>
      <c r="R96" s="11"/>
      <c r="S96" s="12"/>
    </row>
    <row r="97" spans="2:19" x14ac:dyDescent="0.25">
      <c r="B97" s="12"/>
      <c r="C97" s="10"/>
      <c r="D97" s="10"/>
      <c r="E97" s="10"/>
      <c r="F97" s="11"/>
      <c r="G97" s="11"/>
      <c r="H97" s="11"/>
      <c r="I97" s="11"/>
      <c r="J97" s="11"/>
      <c r="K97" s="11"/>
      <c r="L97" s="11"/>
      <c r="M97" s="11"/>
      <c r="N97" s="11"/>
      <c r="O97" s="11"/>
      <c r="P97" s="11"/>
      <c r="Q97" s="11"/>
      <c r="R97" s="11"/>
      <c r="S97" s="12"/>
    </row>
    <row r="98" spans="2:19" x14ac:dyDescent="0.25">
      <c r="B98" s="12"/>
      <c r="C98" s="10"/>
      <c r="D98" s="10"/>
      <c r="E98" s="10"/>
      <c r="F98" s="11"/>
      <c r="G98" s="11"/>
      <c r="H98" s="11"/>
      <c r="I98" s="11"/>
      <c r="J98" s="11"/>
      <c r="K98" s="11"/>
      <c r="L98" s="11"/>
      <c r="M98" s="11"/>
      <c r="N98" s="11"/>
      <c r="O98" s="11"/>
      <c r="P98" s="11"/>
      <c r="Q98" s="11"/>
      <c r="R98" s="11"/>
      <c r="S98" s="12"/>
    </row>
  </sheetData>
  <mergeCells count="21">
    <mergeCell ref="B89:E89"/>
    <mergeCell ref="B69:E69"/>
    <mergeCell ref="B96:E96"/>
    <mergeCell ref="B91:E91"/>
    <mergeCell ref="B92:E92"/>
    <mergeCell ref="B93:E93"/>
    <mergeCell ref="B94:E94"/>
    <mergeCell ref="B95:E95"/>
    <mergeCell ref="B57:E57"/>
    <mergeCell ref="M9:N9"/>
    <mergeCell ref="B2:S2"/>
    <mergeCell ref="C9:D9"/>
    <mergeCell ref="E9:F9"/>
    <mergeCell ref="G9:H9"/>
    <mergeCell ref="I9:J9"/>
    <mergeCell ref="K9:L9"/>
    <mergeCell ref="B48:E48"/>
    <mergeCell ref="G48:J48"/>
    <mergeCell ref="K48:N48"/>
    <mergeCell ref="O48:R48"/>
    <mergeCell ref="O9:R9"/>
  </mergeCells>
  <pageMargins left="0.70866141732283472" right="0.70866141732283472" top="0.74803149606299213" bottom="0.55118110236220474" header="0.31496062992125984" footer="0.31496062992125984"/>
  <pageSetup paperSize="9" scale="31" fitToHeight="0" orientation="landscape" horizontalDpi="300" verticalDpi="300" r:id="rId1"/>
  <ignoredErrors>
    <ignoredError sqref="O12:Q15 N30 B91" unlockedFormula="1"/>
    <ignoredError sqref="R20:R38 R39:R41" evalError="1"/>
    <ignoredError sqref="R12:R15" evalError="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AD3A7-F20C-4B0E-A82A-2CC62C0D958E}">
  <dimension ref="A1:A27"/>
  <sheetViews>
    <sheetView showGridLines="0" zoomScaleNormal="100" workbookViewId="0">
      <selection activeCell="D15" sqref="D15"/>
    </sheetView>
  </sheetViews>
  <sheetFormatPr baseColWidth="10" defaultColWidth="10.85546875" defaultRowHeight="15" x14ac:dyDescent="0.25"/>
  <cols>
    <col min="1" max="1" width="87.28515625" customWidth="1"/>
  </cols>
  <sheetData>
    <row r="1" spans="1:1" x14ac:dyDescent="0.25">
      <c r="A1" s="4" t="s">
        <v>96</v>
      </c>
    </row>
    <row r="3" spans="1:1" x14ac:dyDescent="0.25">
      <c r="A3" s="3" t="s">
        <v>97</v>
      </c>
    </row>
    <row r="5" spans="1:1" x14ac:dyDescent="0.25">
      <c r="A5" s="3" t="s">
        <v>98</v>
      </c>
    </row>
    <row r="6" spans="1:1" x14ac:dyDescent="0.25">
      <c r="A6" s="2" t="s">
        <v>99</v>
      </c>
    </row>
    <row r="7" spans="1:1" x14ac:dyDescent="0.25">
      <c r="A7" s="5" t="s">
        <v>100</v>
      </c>
    </row>
    <row r="8" spans="1:1" x14ac:dyDescent="0.25">
      <c r="A8" s="6" t="s">
        <v>101</v>
      </c>
    </row>
    <row r="9" spans="1:1" x14ac:dyDescent="0.25">
      <c r="A9" s="6" t="s">
        <v>102</v>
      </c>
    </row>
    <row r="10" spans="1:1" x14ac:dyDescent="0.25">
      <c r="A10" s="2" t="s">
        <v>103</v>
      </c>
    </row>
    <row r="11" spans="1:1" x14ac:dyDescent="0.25">
      <c r="A11" s="2" t="s">
        <v>104</v>
      </c>
    </row>
    <row r="12" spans="1:1" x14ac:dyDescent="0.25">
      <c r="A12" s="2" t="s">
        <v>105</v>
      </c>
    </row>
    <row r="13" spans="1:1" x14ac:dyDescent="0.25">
      <c r="A13" s="2" t="s">
        <v>106</v>
      </c>
    </row>
    <row r="14" spans="1:1" x14ac:dyDescent="0.25">
      <c r="A14" s="2" t="s">
        <v>107</v>
      </c>
    </row>
    <row r="16" spans="1:1" x14ac:dyDescent="0.25">
      <c r="A16" s="3" t="s">
        <v>108</v>
      </c>
    </row>
    <row r="18" spans="1:1" x14ac:dyDescent="0.25">
      <c r="A18" s="3" t="s">
        <v>109</v>
      </c>
    </row>
    <row r="19" spans="1:1" x14ac:dyDescent="0.25">
      <c r="A19" t="s">
        <v>110</v>
      </c>
    </row>
    <row r="21" spans="1:1" x14ac:dyDescent="0.25">
      <c r="A21" s="3" t="s">
        <v>111</v>
      </c>
    </row>
    <row r="22" spans="1:1" x14ac:dyDescent="0.25">
      <c r="A22" s="1" t="s">
        <v>112</v>
      </c>
    </row>
    <row r="23" spans="1:1" x14ac:dyDescent="0.25">
      <c r="A23" s="1" t="s">
        <v>113</v>
      </c>
    </row>
    <row r="24" spans="1:1" x14ac:dyDescent="0.25">
      <c r="A24" s="1" t="s">
        <v>114</v>
      </c>
    </row>
    <row r="25" spans="1:1" x14ac:dyDescent="0.25">
      <c r="A25" s="1" t="s">
        <v>115</v>
      </c>
    </row>
    <row r="27" spans="1:1" x14ac:dyDescent="0.25">
      <c r="A27" s="3" t="s">
        <v>116</v>
      </c>
    </row>
  </sheetData>
  <pageMargins left="0.7" right="0.7" top="0.75" bottom="0.75" header="0.3" footer="0.3"/>
  <pageSetup paperSize="9"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FDC7E80C46A014EBA48C9224656B43F" ma:contentTypeVersion="10" ma:contentTypeDescription="Opprett et nytt dokument." ma:contentTypeScope="" ma:versionID="1d6999446ba7acac02c230bef29333d1">
  <xsd:schema xmlns:xsd="http://www.w3.org/2001/XMLSchema" xmlns:xs="http://www.w3.org/2001/XMLSchema" xmlns:p="http://schemas.microsoft.com/office/2006/metadata/properties" xmlns:ns2="c0df46ed-3cf7-42af-92c6-9b4a2c48216d" targetNamespace="http://schemas.microsoft.com/office/2006/metadata/properties" ma:root="true" ma:fieldsID="0cfbf473f78a4406f3fbb6714a83b244" ns2:_="">
    <xsd:import namespace="c0df46ed-3cf7-42af-92c6-9b4a2c48216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df46ed-3cf7-42af-92c6-9b4a2c4821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13D96E-FBB8-40E9-9F04-F8BC45C092F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2E6351E-AC79-45B3-BCBB-D5BB31E1F4D0}">
  <ds:schemaRefs>
    <ds:schemaRef ds:uri="http://schemas.microsoft.com/sharepoint/v3/contenttype/forms"/>
  </ds:schemaRefs>
</ds:datastoreItem>
</file>

<file path=customXml/itemProps3.xml><?xml version="1.0" encoding="utf-8"?>
<ds:datastoreItem xmlns:ds="http://schemas.openxmlformats.org/officeDocument/2006/customXml" ds:itemID="{C03AF1BB-1A50-4A98-9D78-AA10491379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df46ed-3cf7-42af-92c6-9b4a2c4821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6</vt:i4>
      </vt:variant>
    </vt:vector>
  </HeadingPairs>
  <TitlesOfParts>
    <vt:vector size="11" baseType="lpstr">
      <vt:lpstr>Explanation to the round budget</vt:lpstr>
      <vt:lpstr>01_Budget (C02)</vt:lpstr>
      <vt:lpstr>02_Notes and calculations</vt:lpstr>
      <vt:lpstr>03_Financial report (C04)</vt:lpstr>
      <vt:lpstr>Information to the auditor</vt:lpstr>
      <vt:lpstr>'01_Budget (C02)'!Utskriftsområde</vt:lpstr>
      <vt:lpstr>'02_Notes and calculations'!Utskriftsområde</vt:lpstr>
      <vt:lpstr>'03_Financial report (C04)'!Utskriftsområde</vt:lpstr>
      <vt:lpstr>'Explanation to the round budget'!Utskriftsområde</vt:lpstr>
      <vt:lpstr>'01_Budget (C02)'!Utskriftsområdee</vt:lpstr>
      <vt:lpstr>'01_Budget (C02)'!Utskriftstitler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Mia Østergaard</dc:creator>
  <cp:keywords/>
  <dc:description/>
  <cp:lastModifiedBy>Linn-Helen Evensen</cp:lastModifiedBy>
  <cp:revision/>
  <cp:lastPrinted>2022-10-09T17:32:05Z</cp:lastPrinted>
  <dcterms:created xsi:type="dcterms:W3CDTF">2013-02-13T07:15:40Z</dcterms:created>
  <dcterms:modified xsi:type="dcterms:W3CDTF">2024-01-24T10:05:48Z</dcterms:modified>
  <cp:category/>
  <cp:contentStatus/>
</cp:coreProperties>
</file>