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fredskorpset-my.sharepoint.com/personal/therese_lothe_norec_no/Documents/Documents/2024/Revidering/FU/FU 29.05.2024 endelig versjon/"/>
    </mc:Choice>
  </mc:AlternateContent>
  <xr:revisionPtr revIDLastSave="7" documentId="8_{58DD1DF8-14E1-405C-8969-370D9A4E3757}" xr6:coauthVersionLast="47" xr6:coauthVersionMax="47" xr10:uidLastSave="{7B3BB5EA-17EC-4CB5-9561-7848009A2151}"/>
  <bookViews>
    <workbookView xWindow="-120" yWindow="-120" windowWidth="57840" windowHeight="15720" tabRatio="922" xr2:uid="{00000000-000D-0000-FFFF-FFFF00000000}"/>
  </bookViews>
  <sheets>
    <sheet name="01_Budget (A02) " sheetId="8" r:id="rId1"/>
    <sheet name="02_Notes and Calculations" sheetId="10" r:id="rId2"/>
    <sheet name="03_Budgeting instructions" sheetId="11" r:id="rId3"/>
    <sheet name="04_Financial report (A04)" sheetId="9" r:id="rId4"/>
    <sheet name="05_Reporting instructions" sheetId="13" r:id="rId5"/>
    <sheet name="06_Information to the auditor" sheetId="12" r:id="rId6"/>
  </sheets>
  <definedNames>
    <definedName name="_Hlk66106475" localSheetId="5">'06_Information to the auditor'!#REF!</definedName>
    <definedName name="_xlnm.Print_Area" localSheetId="0">'01_Budget (A02) '!$A$1:$S$44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8" l="1"/>
  <c r="C18" i="9"/>
  <c r="C17" i="9"/>
  <c r="C14" i="9"/>
  <c r="C13" i="9"/>
  <c r="F3" i="10"/>
  <c r="E3" i="10"/>
  <c r="D3" i="10"/>
  <c r="C3" i="10"/>
  <c r="F12" i="8"/>
  <c r="S12" i="8" s="1"/>
  <c r="R19" i="8"/>
  <c r="R18" i="8"/>
  <c r="R13" i="8"/>
  <c r="R14" i="8"/>
  <c r="R15" i="8"/>
  <c r="R12" i="8"/>
  <c r="N19" i="8"/>
  <c r="N18" i="8"/>
  <c r="N13" i="8"/>
  <c r="N14" i="8"/>
  <c r="N15" i="8"/>
  <c r="N12" i="8"/>
  <c r="J19" i="8"/>
  <c r="J18" i="8"/>
  <c r="J13" i="8"/>
  <c r="J14" i="8"/>
  <c r="J15" i="8"/>
  <c r="F19" i="8"/>
  <c r="F18" i="8"/>
  <c r="F13" i="8"/>
  <c r="F14" i="8"/>
  <c r="F15" i="8"/>
  <c r="D20" i="9" l="1"/>
  <c r="C26" i="9" s="1"/>
  <c r="S18" i="8"/>
  <c r="S19" i="8"/>
  <c r="S15" i="8" l="1"/>
  <c r="E18" i="9"/>
  <c r="F18" i="9" s="1"/>
  <c r="E17" i="9"/>
  <c r="F17" i="9" s="1"/>
  <c r="D37" i="8"/>
  <c r="B37" i="8"/>
  <c r="G10" i="8"/>
  <c r="K10" i="8" s="1"/>
  <c r="O10" i="8" s="1"/>
  <c r="I10" i="8"/>
  <c r="M10" i="8" s="1"/>
  <c r="Q10" i="8" s="1"/>
  <c r="J10" i="8"/>
  <c r="N10" i="8" s="1"/>
  <c r="R10" i="8" s="1"/>
  <c r="B34" i="9"/>
  <c r="S14" i="8" l="1"/>
  <c r="E13" i="9" s="1"/>
  <c r="F13" i="9" s="1"/>
  <c r="S13" i="8"/>
  <c r="C12" i="9" s="1"/>
  <c r="J21" i="8"/>
  <c r="F21" i="8"/>
  <c r="N21" i="8"/>
  <c r="E14" i="9"/>
  <c r="F14" i="9" s="1"/>
  <c r="R21" i="8"/>
  <c r="C11" i="9" l="1"/>
  <c r="E12" i="9"/>
  <c r="S21" i="8"/>
  <c r="D25" i="8" s="1"/>
  <c r="D30" i="8" s="1"/>
  <c r="C27" i="9" s="1"/>
  <c r="C28" i="9" s="1"/>
  <c r="E11" i="9" l="1"/>
  <c r="F11" i="9" s="1"/>
  <c r="C20" i="9"/>
  <c r="C25" i="9" s="1"/>
  <c r="F12" i="9"/>
  <c r="D31" i="8"/>
  <c r="D32" i="8" s="1"/>
  <c r="E20" i="9" l="1"/>
</calcChain>
</file>

<file path=xl/sharedStrings.xml><?xml version="1.0" encoding="utf-8"?>
<sst xmlns="http://schemas.openxmlformats.org/spreadsheetml/2006/main" count="100" uniqueCount="80">
  <si>
    <t>FEASIBILITY STUDY BUDGET</t>
  </si>
  <si>
    <t xml:space="preserve">Agreement ID: </t>
  </si>
  <si>
    <t>&lt;provided by Norec&gt;</t>
  </si>
  <si>
    <t>Budget currency:</t>
  </si>
  <si>
    <t>&lt;NOK or USD&gt;</t>
  </si>
  <si>
    <t>Exchange rate, if USD:</t>
  </si>
  <si>
    <t>1 USD = &lt;insert amount and currency&gt;</t>
  </si>
  <si>
    <t>BUDGET TOTAL &lt;NOK or USD&gt;</t>
  </si>
  <si>
    <t>&lt;Coordinating partner&gt;</t>
  </si>
  <si>
    <t>&lt;Organisation 2&gt;</t>
  </si>
  <si>
    <t>&lt;Organisation 3&gt;</t>
  </si>
  <si>
    <t>&lt;Organisation 4&gt;</t>
  </si>
  <si>
    <t>UNIT 
AMOUNT</t>
  </si>
  <si>
    <t>NUMBER OF PERSONS</t>
  </si>
  <si>
    <t>NUMBER OF DAYS</t>
  </si>
  <si>
    <t xml:space="preserve">TOTAL </t>
  </si>
  <si>
    <t>TOTAL, ALL ORGANISATIONS</t>
  </si>
  <si>
    <t>Partner meeting</t>
  </si>
  <si>
    <t xml:space="preserve"> - Travel</t>
  </si>
  <si>
    <t xml:space="preserve"> - Per diem (days)</t>
  </si>
  <si>
    <t xml:space="preserve"> - Accommodation (nights)</t>
  </si>
  <si>
    <t xml:space="preserve"> - Visa, vaccines and similar</t>
  </si>
  <si>
    <t>Other expenses</t>
  </si>
  <si>
    <t xml:space="preserve"> - Other expenses </t>
  </si>
  <si>
    <t xml:space="preserve"> - Audit (for projects exceeding NOK 100,000)</t>
  </si>
  <si>
    <t>TOTAL</t>
  </si>
  <si>
    <t>BUDGET TOTAL (PARTNER MEETING AND OTHER EXPENSES)</t>
  </si>
  <si>
    <t>TOTAL  (NOK/USD)</t>
  </si>
  <si>
    <t>TRANSFER SCHEDULE - FROM NOREC TO &lt;COORDINATING  PARTNER&gt;</t>
  </si>
  <si>
    <t xml:space="preserve">TRANSFER SCHEDULE </t>
  </si>
  <si>
    <t>DATE</t>
  </si>
  <si>
    <t>AMOUNT (NOK /USD)</t>
  </si>
  <si>
    <t>Transfer 1 (60%)</t>
  </si>
  <si>
    <t>&lt;insert date&gt;</t>
  </si>
  <si>
    <t>Transfer 2 (40%)</t>
  </si>
  <si>
    <t>To be decided</t>
  </si>
  <si>
    <t>SIGNATURES</t>
  </si>
  <si>
    <t>On behalf of Norec</t>
  </si>
  <si>
    <t>On behalf of &lt;coordinating partner&gt;</t>
  </si>
  <si>
    <t>&lt;Name&gt;</t>
  </si>
  <si>
    <t>Head of Section - NGOs/Head of Section - public institutions and private sector</t>
  </si>
  <si>
    <t>&lt;Chief Executive Officer&gt;</t>
  </si>
  <si>
    <t xml:space="preserve">   </t>
  </si>
  <si>
    <t>BUDGET LINE</t>
  </si>
  <si>
    <t>Travel</t>
  </si>
  <si>
    <t>Per diem (days)</t>
  </si>
  <si>
    <t>Accommmodation (nights)</t>
  </si>
  <si>
    <t>Visa, vaccines and similar</t>
  </si>
  <si>
    <t>Audit (for projects exceeding Nok 100,000)</t>
  </si>
  <si>
    <t>Guidance on financial reporting</t>
  </si>
  <si>
    <t>FEASIBILITY STUDY FINANCIAL REPORT</t>
  </si>
  <si>
    <t>Agreement ID:</t>
  </si>
  <si>
    <t>Currency:</t>
  </si>
  <si>
    <t>Weighted average of actual exchange rate:</t>
  </si>
  <si>
    <t>1 USD = &lt;insert amount and currency &gt;</t>
  </si>
  <si>
    <t>BUDGET TOTAL (NOK/USD)</t>
  </si>
  <si>
    <t>BUDGET ANALYSIS</t>
  </si>
  <si>
    <t>BUDGET (NOK/USD)</t>
  </si>
  <si>
    <t>ACTUAL EXPENDITURE (NOK/USD)</t>
  </si>
  <si>
    <t>DEVIATION</t>
  </si>
  <si>
    <t>DEVIATION (%)</t>
  </si>
  <si>
    <t xml:space="preserve">Other expenses </t>
  </si>
  <si>
    <t>Other expenses (specify)</t>
  </si>
  <si>
    <t>Audit (for projects exceeding NOK 100,000)</t>
  </si>
  <si>
    <t xml:space="preserve"> </t>
  </si>
  <si>
    <t>FUND BALANCE</t>
  </si>
  <si>
    <t>AMOUNT (NOK/USD)</t>
  </si>
  <si>
    <t>NOTES</t>
  </si>
  <si>
    <t>FUND BALANCE TO BE DISBURSED/REPAID</t>
  </si>
  <si>
    <t>SIGNATURE</t>
  </si>
  <si>
    <t xml:space="preserve"> - Travel </t>
  </si>
  <si>
    <t xml:space="preserve">How to fill in the budget template </t>
  </si>
  <si>
    <t>Budget total</t>
  </si>
  <si>
    <t>Actual expenditure</t>
  </si>
  <si>
    <t>Funds received (60% of grant)</t>
  </si>
  <si>
    <t>provided by Norec</t>
  </si>
  <si>
    <t>Information to the auditor</t>
  </si>
  <si>
    <r>
      <t>Budget currency: &lt;</t>
    </r>
    <r>
      <rPr>
        <i/>
        <sz val="12"/>
        <rFont val="Calibri"/>
        <family val="2"/>
        <scheme val="minor"/>
      </rPr>
      <t>NOK or USD&gt;</t>
    </r>
  </si>
  <si>
    <r>
      <t xml:space="preserve">Instruction: </t>
    </r>
    <r>
      <rPr>
        <sz val="12"/>
        <rFont val="Calibri"/>
        <family val="2"/>
        <scheme val="minor"/>
      </rPr>
      <t xml:space="preserve">provide a breakdown of the costs budgeted for, including a description justifying the cost level. </t>
    </r>
  </si>
  <si>
    <t>A02 revised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</si>
</sst>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_ ;\-#,##0\ "/>
    <numFmt numFmtId="167" formatCode="dd/mm/yyyy;@"/>
  </numFmts>
  <fonts count="29" x14ac:knownFonts="1">
    <font>
      <sz val="11"/>
      <color theme="1"/>
      <name val="Calibri"/>
      <family val="2"/>
      <scheme val="minor"/>
    </font>
    <font>
      <sz val="11"/>
      <color theme="1"/>
      <name val="Calibri"/>
      <family val="2"/>
      <scheme val="minor"/>
    </font>
    <font>
      <sz val="14"/>
      <name val="Arial"/>
      <family val="2"/>
    </font>
    <font>
      <sz val="11"/>
      <color theme="1"/>
      <name val="Arial"/>
      <family val="2"/>
    </font>
    <font>
      <sz val="10"/>
      <name val="Arial"/>
      <family val="2"/>
    </font>
    <font>
      <sz val="10"/>
      <color theme="1"/>
      <name val="Arial"/>
      <family val="2"/>
    </font>
    <font>
      <b/>
      <sz val="10"/>
      <name val="Arial"/>
      <family val="2"/>
    </font>
    <font>
      <i/>
      <sz val="10"/>
      <name val="Arial"/>
      <family val="2"/>
    </font>
    <font>
      <sz val="10"/>
      <color rgb="FFFF0000"/>
      <name val="Arial"/>
      <family val="2"/>
    </font>
    <font>
      <sz val="14"/>
      <name val="Calibri"/>
      <family val="2"/>
      <scheme val="minor"/>
    </font>
    <font>
      <sz val="8"/>
      <color theme="1"/>
      <name val="Calibri"/>
      <family val="2"/>
      <scheme val="minor"/>
    </font>
    <font>
      <sz val="11"/>
      <color rgb="FF9C5700"/>
      <name val="Calibri"/>
      <family val="2"/>
      <scheme val="minor"/>
    </font>
    <font>
      <sz val="11"/>
      <name val="Calibri"/>
      <family val="2"/>
      <scheme val="minor"/>
    </font>
    <font>
      <sz val="11"/>
      <color theme="0"/>
      <name val="Calibri"/>
      <family val="2"/>
      <scheme val="minor"/>
    </font>
    <font>
      <u/>
      <sz val="11"/>
      <color theme="10"/>
      <name val="Calibri"/>
      <family val="2"/>
      <scheme val="minor"/>
    </font>
    <font>
      <b/>
      <sz val="26"/>
      <color theme="0"/>
      <name val="Calibri"/>
      <family val="2"/>
      <scheme val="minor"/>
    </font>
    <font>
      <b/>
      <sz val="22"/>
      <color theme="0"/>
      <name val="Calibri"/>
      <family val="2"/>
      <scheme val="minor"/>
    </font>
    <font>
      <b/>
      <sz val="15"/>
      <color theme="1"/>
      <name val="Calibri"/>
      <family val="2"/>
      <scheme val="minor"/>
    </font>
    <font>
      <b/>
      <sz val="15"/>
      <name val="Calibri"/>
      <family val="2"/>
      <scheme val="minor"/>
    </font>
    <font>
      <u/>
      <sz val="12"/>
      <color theme="10"/>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i/>
      <sz val="12"/>
      <name val="Calibri"/>
      <family val="2"/>
      <scheme val="minor"/>
    </font>
    <font>
      <sz val="12"/>
      <color theme="1"/>
      <name val="Arial"/>
      <family val="2"/>
    </font>
    <font>
      <b/>
      <sz val="12"/>
      <name val="Arial"/>
      <family val="2"/>
    </font>
    <font>
      <i/>
      <sz val="12"/>
      <name val="Arial"/>
      <family val="2"/>
    </font>
    <font>
      <sz val="12"/>
      <color theme="1"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EB9C"/>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4" borderId="0" applyNumberFormat="0" applyBorder="0" applyAlignment="0" applyProtection="0"/>
    <xf numFmtId="0" fontId="14" fillId="0" borderId="0" applyNumberFormat="0" applyFill="0" applyBorder="0" applyAlignment="0" applyProtection="0"/>
    <xf numFmtId="0" fontId="3" fillId="0" borderId="0"/>
  </cellStyleXfs>
  <cellXfs count="225">
    <xf numFmtId="0" fontId="0" fillId="0" borderId="0" xfId="0"/>
    <xf numFmtId="0" fontId="2" fillId="0" borderId="0" xfId="0" applyFont="1" applyAlignment="1">
      <alignment horizontal="center"/>
    </xf>
    <xf numFmtId="0" fontId="3" fillId="0" borderId="0" xfId="0" applyFont="1"/>
    <xf numFmtId="3" fontId="4" fillId="0" borderId="0" xfId="1" applyNumberFormat="1" applyFont="1" applyAlignment="1">
      <alignment horizontal="center"/>
    </xf>
    <xf numFmtId="0" fontId="4" fillId="0" borderId="0" xfId="0" applyFont="1"/>
    <xf numFmtId="3" fontId="3" fillId="0" borderId="0" xfId="0" applyNumberFormat="1" applyFont="1"/>
    <xf numFmtId="165" fontId="4" fillId="0" borderId="0" xfId="0" applyNumberFormat="1" applyFont="1" applyAlignment="1" applyProtection="1">
      <alignment horizontal="center" vertical="center"/>
      <protection locked="0"/>
    </xf>
    <xf numFmtId="165" fontId="6" fillId="0" borderId="0" xfId="1" applyNumberFormat="1" applyFont="1" applyAlignment="1">
      <alignment horizontal="center"/>
    </xf>
    <xf numFmtId="165" fontId="7" fillId="0" borderId="0" xfId="0" applyNumberFormat="1" applyFont="1"/>
    <xf numFmtId="165" fontId="4" fillId="0" borderId="0" xfId="1" applyNumberFormat="1" applyFont="1" applyAlignment="1">
      <alignment horizontal="center"/>
    </xf>
    <xf numFmtId="0" fontId="6" fillId="0" borderId="0" xfId="0" applyFont="1"/>
    <xf numFmtId="165" fontId="6" fillId="0" borderId="0" xfId="1" applyNumberFormat="1" applyFont="1"/>
    <xf numFmtId="165" fontId="6" fillId="0" borderId="0" xfId="0" applyNumberFormat="1" applyFont="1"/>
    <xf numFmtId="0" fontId="8" fillId="0" borderId="0" xfId="0" applyFont="1"/>
    <xf numFmtId="165" fontId="4" fillId="0" borderId="0" xfId="0" applyNumberFormat="1" applyFont="1"/>
    <xf numFmtId="0" fontId="6" fillId="0" borderId="0" xfId="0" applyFont="1" applyAlignment="1">
      <alignment horizontal="center"/>
    </xf>
    <xf numFmtId="0" fontId="5" fillId="0" borderId="0" xfId="0" applyFont="1"/>
    <xf numFmtId="0" fontId="9" fillId="0" borderId="0" xfId="0" applyFont="1" applyAlignment="1" applyProtection="1">
      <alignment horizontal="center"/>
      <protection locked="0"/>
    </xf>
    <xf numFmtId="3" fontId="0" fillId="0" borderId="0" xfId="0" applyNumberFormat="1" applyProtection="1">
      <protection locked="0"/>
    </xf>
    <xf numFmtId="0" fontId="0" fillId="0" borderId="0" xfId="0" applyProtection="1">
      <protection locked="0"/>
    </xf>
    <xf numFmtId="0" fontId="0" fillId="0" borderId="0" xfId="0" applyAlignment="1">
      <alignment vertical="center"/>
    </xf>
    <xf numFmtId="0" fontId="0" fillId="0" borderId="0" xfId="0" applyAlignment="1">
      <alignment vertical="center" wrapText="1"/>
    </xf>
    <xf numFmtId="0" fontId="15" fillId="9" borderId="0" xfId="0" applyFont="1" applyFill="1"/>
    <xf numFmtId="0" fontId="13" fillId="9" borderId="0" xfId="0" applyFont="1" applyFill="1"/>
    <xf numFmtId="0" fontId="0" fillId="9" borderId="0" xfId="0" applyFill="1"/>
    <xf numFmtId="0" fontId="14" fillId="6" borderId="4" xfId="4" applyFill="1" applyBorder="1" applyProtection="1">
      <protection locked="0"/>
    </xf>
    <xf numFmtId="0" fontId="14" fillId="6" borderId="1" xfId="4" applyFill="1" applyBorder="1" applyAlignment="1">
      <alignment horizontal="left" vertical="center"/>
    </xf>
    <xf numFmtId="0" fontId="14" fillId="7" borderId="1" xfId="4" applyFill="1" applyBorder="1" applyAlignment="1" applyProtection="1">
      <alignment vertical="center"/>
      <protection locked="0"/>
    </xf>
    <xf numFmtId="0" fontId="16" fillId="9" borderId="0" xfId="0" applyFont="1" applyFill="1"/>
    <xf numFmtId="0" fontId="14" fillId="6" borderId="1" xfId="4" applyFill="1" applyBorder="1" applyAlignment="1">
      <alignment horizontal="left" wrapText="1"/>
    </xf>
    <xf numFmtId="0" fontId="19" fillId="6" borderId="4" xfId="4" applyFont="1" applyFill="1" applyBorder="1" applyAlignment="1" applyProtection="1">
      <alignment horizontal="left"/>
      <protection locked="0"/>
    </xf>
    <xf numFmtId="0" fontId="22" fillId="0" borderId="0" xfId="0" applyFont="1"/>
    <xf numFmtId="3" fontId="22" fillId="0" borderId="0" xfId="0" applyNumberFormat="1" applyFont="1"/>
    <xf numFmtId="165" fontId="20" fillId="7" borderId="30" xfId="0" applyNumberFormat="1" applyFont="1" applyFill="1" applyBorder="1" applyAlignment="1" applyProtection="1">
      <alignment horizontal="center" vertical="center"/>
      <protection locked="0"/>
    </xf>
    <xf numFmtId="0" fontId="22" fillId="7" borderId="19" xfId="0" applyFont="1" applyFill="1" applyBorder="1" applyAlignment="1">
      <alignment horizontal="center" vertical="center" wrapText="1"/>
    </xf>
    <xf numFmtId="0" fontId="20" fillId="6" borderId="27" xfId="0" applyFont="1" applyFill="1" applyBorder="1" applyAlignment="1">
      <alignment horizontal="center" vertical="center" wrapText="1"/>
    </xf>
    <xf numFmtId="166" fontId="20" fillId="6" borderId="15" xfId="0" applyNumberFormat="1" applyFont="1" applyFill="1" applyBorder="1" applyAlignment="1">
      <alignment horizontal="center" vertical="center" wrapText="1"/>
    </xf>
    <xf numFmtId="166" fontId="20" fillId="6" borderId="4" xfId="0" applyNumberFormat="1" applyFont="1" applyFill="1" applyBorder="1" applyAlignment="1">
      <alignment horizontal="center" vertical="center" wrapText="1"/>
    </xf>
    <xf numFmtId="0" fontId="22" fillId="6" borderId="4" xfId="0" applyFont="1" applyFill="1" applyBorder="1" applyAlignment="1">
      <alignment horizontal="center" vertical="center" wrapText="1"/>
    </xf>
    <xf numFmtId="3" fontId="20" fillId="6" borderId="16" xfId="1" applyNumberFormat="1"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1" fillId="0" borderId="28" xfId="0" applyFont="1" applyBorder="1" applyAlignment="1">
      <alignment wrapText="1"/>
    </xf>
    <xf numFmtId="3" fontId="20" fillId="3" borderId="17" xfId="0" applyNumberFormat="1" applyFont="1" applyFill="1" applyBorder="1" applyAlignment="1" applyProtection="1">
      <alignment horizontal="right"/>
      <protection locked="0"/>
    </xf>
    <xf numFmtId="3" fontId="20" fillId="3" borderId="6" xfId="0" applyNumberFormat="1" applyFont="1" applyFill="1" applyBorder="1" applyAlignment="1" applyProtection="1">
      <alignment horizontal="right"/>
      <protection locked="0"/>
    </xf>
    <xf numFmtId="3" fontId="20" fillId="3" borderId="18" xfId="1" applyNumberFormat="1" applyFont="1" applyFill="1" applyBorder="1" applyAlignment="1" applyProtection="1">
      <alignment horizontal="right"/>
      <protection locked="0"/>
    </xf>
    <xf numFmtId="3" fontId="20" fillId="3" borderId="17" xfId="1" applyNumberFormat="1" applyFont="1" applyFill="1" applyBorder="1" applyAlignment="1" applyProtection="1">
      <alignment horizontal="right"/>
      <protection locked="0"/>
    </xf>
    <xf numFmtId="3" fontId="20" fillId="3" borderId="6" xfId="1" applyNumberFormat="1" applyFont="1" applyFill="1" applyBorder="1" applyAlignment="1" applyProtection="1">
      <alignment horizontal="right"/>
      <protection locked="0"/>
    </xf>
    <xf numFmtId="3" fontId="20" fillId="3" borderId="26" xfId="1" applyNumberFormat="1" applyFont="1" applyFill="1" applyBorder="1" applyAlignment="1" applyProtection="1">
      <alignment horizontal="right"/>
      <protection locked="0"/>
    </xf>
    <xf numFmtId="3" fontId="20" fillId="3" borderId="7" xfId="1" applyNumberFormat="1" applyFont="1" applyFill="1" applyBorder="1" applyAlignment="1" applyProtection="1">
      <alignment horizontal="right"/>
      <protection locked="0"/>
    </xf>
    <xf numFmtId="3" fontId="20" fillId="3" borderId="24" xfId="1" applyNumberFormat="1" applyFont="1" applyFill="1" applyBorder="1" applyAlignment="1" applyProtection="1">
      <alignment horizontal="right"/>
      <protection locked="0"/>
    </xf>
    <xf numFmtId="0" fontId="22" fillId="3" borderId="17" xfId="0" applyFont="1" applyFill="1" applyBorder="1"/>
    <xf numFmtId="0" fontId="19" fillId="0" borderId="28" xfId="4" applyFont="1" applyBorder="1"/>
    <xf numFmtId="3" fontId="20" fillId="3" borderId="18" xfId="1" applyNumberFormat="1" applyFont="1" applyFill="1" applyBorder="1" applyAlignment="1">
      <alignment horizontal="right"/>
    </xf>
    <xf numFmtId="3" fontId="22" fillId="3" borderId="17" xfId="0" applyNumberFormat="1" applyFont="1" applyFill="1" applyBorder="1"/>
    <xf numFmtId="0" fontId="20" fillId="0" borderId="28" xfId="0" applyFont="1" applyBorder="1"/>
    <xf numFmtId="0" fontId="21" fillId="0" borderId="28" xfId="0" applyFont="1" applyBorder="1"/>
    <xf numFmtId="0" fontId="21" fillId="6" borderId="29" xfId="0" applyFont="1" applyFill="1" applyBorder="1" applyProtection="1">
      <protection locked="0"/>
    </xf>
    <xf numFmtId="3" fontId="21" fillId="6" borderId="20" xfId="0" applyNumberFormat="1" applyFont="1" applyFill="1" applyBorder="1" applyAlignment="1">
      <alignment horizontal="right"/>
    </xf>
    <xf numFmtId="3" fontId="21" fillId="6" borderId="21" xfId="0" applyNumberFormat="1" applyFont="1" applyFill="1" applyBorder="1" applyAlignment="1">
      <alignment horizontal="right"/>
    </xf>
    <xf numFmtId="3" fontId="21" fillId="6" borderId="21" xfId="1" applyNumberFormat="1" applyFont="1" applyFill="1" applyBorder="1" applyAlignment="1">
      <alignment horizontal="right"/>
    </xf>
    <xf numFmtId="3" fontId="21" fillId="6" borderId="22" xfId="1" applyNumberFormat="1" applyFont="1" applyFill="1" applyBorder="1" applyAlignment="1">
      <alignment horizontal="right"/>
    </xf>
    <xf numFmtId="3" fontId="21" fillId="6" borderId="20" xfId="1" applyNumberFormat="1" applyFont="1" applyFill="1" applyBorder="1" applyAlignment="1">
      <alignment horizontal="right"/>
    </xf>
    <xf numFmtId="3" fontId="23" fillId="6" borderId="20" xfId="0" applyNumberFormat="1" applyFont="1" applyFill="1" applyBorder="1"/>
    <xf numFmtId="0" fontId="21" fillId="0" borderId="0" xfId="0" applyFont="1"/>
    <xf numFmtId="165" fontId="21" fillId="0" borderId="0" xfId="1" applyNumberFormat="1" applyFont="1"/>
    <xf numFmtId="165" fontId="21" fillId="0" borderId="0" xfId="1" applyNumberFormat="1" applyFont="1" applyAlignment="1">
      <alignment horizontal="center"/>
    </xf>
    <xf numFmtId="3" fontId="21" fillId="7" borderId="4" xfId="0" applyNumberFormat="1" applyFont="1" applyFill="1" applyBorder="1" applyAlignment="1" applyProtection="1">
      <alignment horizontal="center" vertical="center" wrapText="1"/>
      <protection locked="0"/>
    </xf>
    <xf numFmtId="3" fontId="21" fillId="0" borderId="4" xfId="0" applyNumberFormat="1" applyFont="1" applyBorder="1"/>
    <xf numFmtId="0" fontId="23" fillId="0" borderId="0" xfId="0" applyFont="1" applyAlignment="1" applyProtection="1">
      <alignment horizontal="center" vertical="center" wrapText="1"/>
      <protection locked="0"/>
    </xf>
    <xf numFmtId="3" fontId="21" fillId="0" borderId="0" xfId="0" applyNumberFormat="1" applyFont="1"/>
    <xf numFmtId="0" fontId="25" fillId="0" borderId="0" xfId="0" applyFont="1"/>
    <xf numFmtId="165" fontId="21" fillId="0" borderId="0" xfId="1" applyNumberFormat="1" applyFont="1" applyFill="1"/>
    <xf numFmtId="0" fontId="19" fillId="0" borderId="4" xfId="4" applyFont="1" applyBorder="1" applyAlignment="1">
      <alignment horizontal="left" vertical="center"/>
    </xf>
    <xf numFmtId="3" fontId="21" fillId="0" borderId="4" xfId="0" applyNumberFormat="1" applyFont="1" applyBorder="1" applyAlignment="1">
      <alignment horizontal="center" vertical="center"/>
    </xf>
    <xf numFmtId="165" fontId="21" fillId="0" borderId="4" xfId="1" applyNumberFormat="1" applyFont="1" applyBorder="1" applyAlignment="1">
      <alignment horizontal="center" vertical="center" wrapText="1"/>
    </xf>
    <xf numFmtId="0" fontId="21" fillId="0" borderId="0" xfId="0" applyFont="1" applyAlignment="1" applyProtection="1">
      <alignment vertical="center"/>
      <protection locked="0"/>
    </xf>
    <xf numFmtId="3" fontId="20" fillId="0" borderId="0" xfId="1" applyNumberFormat="1" applyFont="1" applyAlignment="1">
      <alignment horizontal="center"/>
    </xf>
    <xf numFmtId="165" fontId="24" fillId="0" borderId="0" xfId="0" applyNumberFormat="1" applyFont="1"/>
    <xf numFmtId="0" fontId="20" fillId="0" borderId="6" xfId="0" applyFont="1" applyBorder="1"/>
    <xf numFmtId="167" fontId="20" fillId="0" borderId="6" xfId="0" applyNumberFormat="1" applyFont="1" applyBorder="1" applyProtection="1">
      <protection locked="0"/>
    </xf>
    <xf numFmtId="3" fontId="20" fillId="0" borderId="6" xfId="0" applyNumberFormat="1" applyFont="1" applyBorder="1" applyAlignment="1">
      <alignment horizontal="right"/>
    </xf>
    <xf numFmtId="0" fontId="20" fillId="0" borderId="8" xfId="0" applyFont="1" applyBorder="1"/>
    <xf numFmtId="167" fontId="20" fillId="0" borderId="8" xfId="0" applyNumberFormat="1" applyFont="1" applyBorder="1"/>
    <xf numFmtId="3" fontId="20" fillId="0" borderId="8" xfId="0" applyNumberFormat="1" applyFont="1" applyBorder="1" applyAlignment="1">
      <alignment horizontal="right"/>
    </xf>
    <xf numFmtId="0" fontId="21" fillId="6" borderId="4" xfId="0" applyFont="1" applyFill="1" applyBorder="1"/>
    <xf numFmtId="3" fontId="20" fillId="6" borderId="4" xfId="1" applyNumberFormat="1" applyFont="1" applyFill="1" applyBorder="1" applyAlignment="1">
      <alignment horizontal="center"/>
    </xf>
    <xf numFmtId="3" fontId="21" fillId="6" borderId="4" xfId="1" applyNumberFormat="1" applyFont="1" applyFill="1" applyBorder="1" applyAlignment="1">
      <alignment horizontal="right"/>
    </xf>
    <xf numFmtId="165" fontId="21" fillId="0" borderId="0" xfId="0" applyNumberFormat="1" applyFont="1"/>
    <xf numFmtId="0" fontId="21" fillId="0" borderId="7" xfId="0" applyFont="1" applyBorder="1" applyAlignment="1">
      <alignment horizontal="center"/>
    </xf>
    <xf numFmtId="0" fontId="21" fillId="0" borderId="0" xfId="0" applyFont="1" applyAlignment="1">
      <alignment horizontal="center"/>
    </xf>
    <xf numFmtId="0" fontId="21" fillId="0" borderId="9" xfId="0" applyFont="1" applyBorder="1" applyAlignment="1">
      <alignment horizontal="center"/>
    </xf>
    <xf numFmtId="165" fontId="26" fillId="0" borderId="0" xfId="0" applyNumberFormat="1" applyFont="1"/>
    <xf numFmtId="165" fontId="27" fillId="0" borderId="0" xfId="0" applyNumberFormat="1" applyFont="1"/>
    <xf numFmtId="0" fontId="20" fillId="0" borderId="7" xfId="0" applyFont="1" applyBorder="1"/>
    <xf numFmtId="3" fontId="20" fillId="0" borderId="0" xfId="0" applyNumberFormat="1" applyFont="1"/>
    <xf numFmtId="0" fontId="20" fillId="0" borderId="0" xfId="0" applyFont="1" applyProtection="1">
      <protection locked="0"/>
    </xf>
    <xf numFmtId="0" fontId="20" fillId="0" borderId="9" xfId="0" applyFont="1" applyBorder="1" applyProtection="1">
      <protection locked="0"/>
    </xf>
    <xf numFmtId="0" fontId="20" fillId="0" borderId="7" xfId="0" applyFont="1" applyBorder="1" applyProtection="1">
      <protection locked="0"/>
    </xf>
    <xf numFmtId="0" fontId="20" fillId="0" borderId="5" xfId="0" applyFont="1" applyBorder="1" applyAlignment="1">
      <alignment wrapText="1"/>
    </xf>
    <xf numFmtId="3" fontId="20" fillId="0" borderId="10" xfId="0" applyNumberFormat="1" applyFont="1" applyBorder="1"/>
    <xf numFmtId="0" fontId="20" fillId="0" borderId="10" xfId="0" applyFont="1" applyBorder="1" applyProtection="1">
      <protection locked="0"/>
    </xf>
    <xf numFmtId="0" fontId="20" fillId="0" borderId="11" xfId="0" applyFont="1" applyBorder="1" applyProtection="1">
      <protection locked="0"/>
    </xf>
    <xf numFmtId="0" fontId="21" fillId="7" borderId="19" xfId="0" applyFont="1" applyFill="1" applyBorder="1" applyAlignment="1">
      <alignment horizontal="center" vertical="center" wrapText="1"/>
    </xf>
    <xf numFmtId="0" fontId="21" fillId="7" borderId="11" xfId="0" applyFont="1" applyFill="1" applyBorder="1" applyAlignment="1" applyProtection="1">
      <alignment horizontal="center" vertical="center" wrapText="1"/>
      <protection locked="0"/>
    </xf>
    <xf numFmtId="0" fontId="21" fillId="7" borderId="8" xfId="0" applyFont="1" applyFill="1" applyBorder="1" applyAlignment="1" applyProtection="1">
      <alignment horizontal="center" vertical="center" wrapText="1"/>
      <protection locked="0"/>
    </xf>
    <xf numFmtId="165" fontId="20" fillId="8" borderId="15" xfId="0" applyNumberFormat="1" applyFont="1" applyFill="1" applyBorder="1" applyAlignment="1">
      <alignment horizontal="center" vertical="center"/>
    </xf>
    <xf numFmtId="165" fontId="20" fillId="8" borderId="4" xfId="0" applyNumberFormat="1" applyFont="1" applyFill="1" applyBorder="1" applyAlignment="1" applyProtection="1">
      <alignment horizontal="center" vertical="center"/>
      <protection locked="0"/>
    </xf>
    <xf numFmtId="0" fontId="21" fillId="6" borderId="15" xfId="0" applyFont="1" applyFill="1" applyBorder="1" applyAlignment="1">
      <alignment vertical="center"/>
    </xf>
    <xf numFmtId="0" fontId="20" fillId="6" borderId="3" xfId="0" applyFont="1" applyFill="1" applyBorder="1" applyAlignment="1" applyProtection="1">
      <alignment vertical="center" wrapText="1"/>
      <protection locked="0"/>
    </xf>
    <xf numFmtId="0" fontId="20" fillId="6" borderId="4" xfId="0" applyFont="1" applyFill="1" applyBorder="1" applyAlignment="1" applyProtection="1">
      <alignment vertical="center" wrapText="1"/>
      <protection locked="0"/>
    </xf>
    <xf numFmtId="3" fontId="20" fillId="0" borderId="15" xfId="0" applyNumberFormat="1" applyFont="1" applyBorder="1" applyAlignment="1">
      <alignment vertical="center"/>
    </xf>
    <xf numFmtId="0" fontId="28" fillId="2" borderId="3" xfId="0" applyFont="1" applyFill="1" applyBorder="1" applyAlignment="1" applyProtection="1">
      <alignment vertical="center" wrapText="1"/>
      <protection locked="0"/>
    </xf>
    <xf numFmtId="0" fontId="20" fillId="2" borderId="4" xfId="0" applyFont="1" applyFill="1" applyBorder="1" applyAlignment="1" applyProtection="1">
      <alignment vertical="center" wrapText="1"/>
      <protection locked="0"/>
    </xf>
    <xf numFmtId="0" fontId="20" fillId="2" borderId="3" xfId="0" applyFont="1" applyFill="1" applyBorder="1" applyAlignment="1" applyProtection="1">
      <alignment vertical="center" wrapText="1"/>
      <protection locked="0"/>
    </xf>
    <xf numFmtId="0" fontId="20" fillId="0" borderId="15" xfId="0" applyFont="1" applyBorder="1" applyAlignment="1">
      <alignment vertical="center"/>
    </xf>
    <xf numFmtId="0" fontId="21" fillId="6" borderId="3" xfId="0" applyFont="1" applyFill="1" applyBorder="1" applyAlignment="1" applyProtection="1">
      <alignment vertical="center" wrapText="1"/>
      <protection locked="0"/>
    </xf>
    <xf numFmtId="0" fontId="21" fillId="6" borderId="4" xfId="0" applyFont="1" applyFill="1" applyBorder="1" applyAlignment="1" applyProtection="1">
      <alignment vertical="center" wrapText="1"/>
      <protection locked="0"/>
    </xf>
    <xf numFmtId="0" fontId="21" fillId="8" borderId="20" xfId="0" applyFont="1" applyFill="1" applyBorder="1" applyAlignment="1">
      <alignment vertical="center"/>
    </xf>
    <xf numFmtId="0" fontId="21" fillId="8" borderId="21" xfId="0" applyFont="1" applyFill="1" applyBorder="1" applyAlignment="1" applyProtection="1">
      <alignment vertical="center"/>
      <protection locked="0"/>
    </xf>
    <xf numFmtId="165" fontId="20" fillId="0" borderId="0" xfId="0" applyNumberFormat="1" applyFont="1" applyProtection="1">
      <protection locked="0"/>
    </xf>
    <xf numFmtId="3" fontId="20" fillId="0" borderId="0" xfId="1" applyNumberFormat="1" applyFont="1" applyAlignment="1" applyProtection="1">
      <alignment horizontal="center"/>
      <protection locked="0"/>
    </xf>
    <xf numFmtId="0" fontId="22" fillId="0" borderId="0" xfId="0" applyFont="1" applyProtection="1">
      <protection locked="0"/>
    </xf>
    <xf numFmtId="3" fontId="22" fillId="0" borderId="0" xfId="0" applyNumberFormat="1" applyFont="1" applyProtection="1">
      <protection locked="0"/>
    </xf>
    <xf numFmtId="0" fontId="21" fillId="6" borderId="15" xfId="0" applyFont="1" applyFill="1" applyBorder="1" applyAlignment="1" applyProtection="1">
      <alignment horizontal="center" vertical="center"/>
      <protection locked="0"/>
    </xf>
    <xf numFmtId="3" fontId="20" fillId="6" borderId="16" xfId="1" applyNumberFormat="1" applyFont="1" applyFill="1" applyBorder="1" applyAlignment="1" applyProtection="1">
      <alignment horizontal="center" vertical="center" wrapText="1"/>
      <protection locked="0"/>
    </xf>
    <xf numFmtId="166" fontId="20" fillId="6" borderId="3" xfId="0" applyNumberFormat="1" applyFont="1" applyFill="1" applyBorder="1" applyAlignment="1" applyProtection="1">
      <alignment horizontal="center" vertical="center" wrapText="1"/>
      <protection locked="0"/>
    </xf>
    <xf numFmtId="0" fontId="22" fillId="6" borderId="16" xfId="0" applyFont="1" applyFill="1" applyBorder="1" applyAlignment="1">
      <alignment horizontal="center" vertical="center" wrapText="1"/>
    </xf>
    <xf numFmtId="0" fontId="21" fillId="0" borderId="17" xfId="0" applyFont="1" applyBorder="1" applyAlignment="1">
      <alignment wrapText="1"/>
    </xf>
    <xf numFmtId="3" fontId="20" fillId="0" borderId="24" xfId="1" applyNumberFormat="1" applyFont="1" applyBorder="1" applyAlignment="1" applyProtection="1">
      <alignment horizontal="right"/>
      <protection locked="0"/>
    </xf>
    <xf numFmtId="3" fontId="20" fillId="0" borderId="9" xfId="0" applyNumberFormat="1" applyFont="1" applyBorder="1" applyAlignment="1" applyProtection="1">
      <alignment horizontal="right"/>
      <protection locked="0"/>
    </xf>
    <xf numFmtId="3" fontId="20" fillId="0" borderId="18" xfId="0" applyNumberFormat="1" applyFont="1" applyBorder="1" applyAlignment="1">
      <alignment horizontal="right"/>
    </xf>
    <xf numFmtId="0" fontId="20" fillId="0" borderId="17" xfId="0" applyFont="1" applyBorder="1"/>
    <xf numFmtId="9" fontId="20" fillId="0" borderId="18" xfId="2" applyFont="1" applyBorder="1" applyAlignment="1">
      <alignment horizontal="right"/>
    </xf>
    <xf numFmtId="0" fontId="20" fillId="0" borderId="17" xfId="0" quotePrefix="1" applyFont="1" applyBorder="1"/>
    <xf numFmtId="0" fontId="20" fillId="0" borderId="19" xfId="0" applyFont="1" applyBorder="1" applyProtection="1">
      <protection locked="0"/>
    </xf>
    <xf numFmtId="3" fontId="20" fillId="0" borderId="25" xfId="1" applyNumberFormat="1" applyFont="1" applyBorder="1" applyAlignment="1" applyProtection="1">
      <alignment horizontal="right"/>
      <protection locked="0"/>
    </xf>
    <xf numFmtId="3" fontId="20" fillId="0" borderId="11" xfId="0" applyNumberFormat="1" applyFont="1" applyBorder="1" applyAlignment="1" applyProtection="1">
      <alignment horizontal="right"/>
      <protection locked="0"/>
    </xf>
    <xf numFmtId="0" fontId="21" fillId="6" borderId="20" xfId="0" applyFont="1" applyFill="1" applyBorder="1"/>
    <xf numFmtId="3" fontId="21" fillId="6" borderId="22" xfId="0" applyNumberFormat="1" applyFont="1" applyFill="1" applyBorder="1" applyAlignment="1">
      <alignment horizontal="right"/>
    </xf>
    <xf numFmtId="3" fontId="21" fillId="6" borderId="23" xfId="0" applyNumberFormat="1" applyFont="1" applyFill="1" applyBorder="1" applyAlignment="1">
      <alignment horizontal="right"/>
    </xf>
    <xf numFmtId="9" fontId="21" fillId="6" borderId="22" xfId="2" applyFont="1" applyFill="1" applyBorder="1" applyAlignment="1">
      <alignment horizontal="right"/>
    </xf>
    <xf numFmtId="0" fontId="21" fillId="0" borderId="0" xfId="0" applyFont="1" applyProtection="1">
      <protection locked="0"/>
    </xf>
    <xf numFmtId="165" fontId="21" fillId="0" borderId="0" xfId="1" applyNumberFormat="1" applyFont="1" applyProtection="1">
      <protection locked="0"/>
    </xf>
    <xf numFmtId="165" fontId="21" fillId="0" borderId="0" xfId="1" applyNumberFormat="1" applyFont="1" applyAlignment="1" applyProtection="1">
      <alignment horizontal="center"/>
      <protection locked="0"/>
    </xf>
    <xf numFmtId="0" fontId="21" fillId="6" borderId="7" xfId="0" applyFont="1" applyFill="1" applyBorder="1" applyAlignment="1" applyProtection="1">
      <alignment horizontal="left"/>
      <protection locked="0"/>
    </xf>
    <xf numFmtId="165" fontId="21" fillId="6" borderId="7" xfId="1" applyNumberFormat="1" applyFont="1" applyFill="1" applyBorder="1" applyAlignment="1">
      <alignment horizontal="center"/>
    </xf>
    <xf numFmtId="3" fontId="20" fillId="0" borderId="6" xfId="0" applyNumberFormat="1" applyFont="1" applyBorder="1"/>
    <xf numFmtId="165" fontId="21" fillId="0" borderId="7" xfId="1" applyNumberFormat="1" applyFont="1" applyBorder="1" applyAlignment="1">
      <alignment wrapText="1"/>
    </xf>
    <xf numFmtId="165" fontId="21" fillId="0" borderId="0" xfId="1" applyNumberFormat="1" applyFont="1" applyBorder="1" applyAlignment="1">
      <alignment wrapText="1"/>
    </xf>
    <xf numFmtId="165" fontId="21" fillId="0" borderId="9" xfId="1" applyNumberFormat="1" applyFont="1" applyBorder="1" applyAlignment="1">
      <alignment wrapText="1"/>
    </xf>
    <xf numFmtId="3" fontId="20" fillId="6" borderId="4" xfId="1" applyNumberFormat="1" applyFont="1" applyFill="1" applyBorder="1" applyAlignment="1" applyProtection="1">
      <alignment horizontal="right" vertical="center"/>
      <protection locked="0"/>
    </xf>
    <xf numFmtId="165" fontId="21" fillId="0" borderId="5" xfId="1" applyNumberFormat="1" applyFont="1" applyBorder="1" applyAlignment="1">
      <alignment wrapText="1"/>
    </xf>
    <xf numFmtId="165" fontId="21" fillId="0" borderId="10" xfId="1" applyNumberFormat="1" applyFont="1" applyBorder="1" applyAlignment="1">
      <alignment wrapText="1"/>
    </xf>
    <xf numFmtId="165" fontId="21" fillId="0" borderId="11" xfId="1" applyNumberFormat="1" applyFont="1" applyBorder="1" applyAlignment="1">
      <alignment wrapText="1"/>
    </xf>
    <xf numFmtId="165" fontId="21" fillId="0" borderId="0" xfId="0" applyNumberFormat="1" applyFont="1" applyProtection="1">
      <protection locked="0"/>
    </xf>
    <xf numFmtId="165" fontId="24" fillId="0" borderId="0" xfId="0" applyNumberFormat="1" applyFont="1" applyProtection="1">
      <protection locked="0"/>
    </xf>
    <xf numFmtId="3" fontId="20" fillId="7" borderId="2" xfId="1" applyNumberFormat="1" applyFont="1" applyFill="1" applyBorder="1" applyAlignment="1" applyProtection="1">
      <alignment horizontal="center"/>
      <protection locked="0"/>
    </xf>
    <xf numFmtId="165" fontId="21" fillId="7" borderId="2" xfId="1" applyNumberFormat="1" applyFont="1" applyFill="1" applyBorder="1" applyAlignment="1" applyProtection="1">
      <alignment horizontal="center"/>
      <protection locked="0"/>
    </xf>
    <xf numFmtId="165" fontId="24" fillId="7" borderId="3" xfId="0" applyNumberFormat="1" applyFont="1" applyFill="1" applyBorder="1" applyProtection="1">
      <protection locked="0"/>
    </xf>
    <xf numFmtId="0" fontId="21" fillId="2" borderId="7" xfId="0" applyFont="1" applyFill="1" applyBorder="1" applyProtection="1">
      <protection locked="0"/>
    </xf>
    <xf numFmtId="3" fontId="20" fillId="2" borderId="0" xfId="1" applyNumberFormat="1" applyFont="1" applyFill="1" applyBorder="1" applyAlignment="1" applyProtection="1">
      <alignment horizontal="center"/>
      <protection locked="0"/>
    </xf>
    <xf numFmtId="165" fontId="21" fillId="2" borderId="0" xfId="1" applyNumberFormat="1" applyFont="1" applyFill="1" applyBorder="1" applyAlignment="1" applyProtection="1">
      <alignment horizontal="center"/>
      <protection locked="0"/>
    </xf>
    <xf numFmtId="165" fontId="24" fillId="2" borderId="9" xfId="0" applyNumberFormat="1" applyFont="1" applyFill="1" applyBorder="1" applyProtection="1">
      <protection locked="0"/>
    </xf>
    <xf numFmtId="0" fontId="20" fillId="2" borderId="7" xfId="0" applyFont="1" applyFill="1" applyBorder="1" applyProtection="1">
      <protection locked="0"/>
    </xf>
    <xf numFmtId="0" fontId="20" fillId="2" borderId="0" xfId="0" applyFont="1" applyFill="1" applyProtection="1">
      <protection locked="0"/>
    </xf>
    <xf numFmtId="0" fontId="20" fillId="2" borderId="9" xfId="0" applyFont="1" applyFill="1" applyBorder="1" applyProtection="1">
      <protection locked="0"/>
    </xf>
    <xf numFmtId="0" fontId="19" fillId="6" borderId="4" xfId="4" applyFont="1" applyFill="1" applyBorder="1" applyProtection="1">
      <protection locked="0"/>
    </xf>
    <xf numFmtId="0" fontId="10" fillId="2" borderId="0" xfId="0" applyFont="1" applyFill="1" applyAlignment="1">
      <alignment horizontal="right"/>
    </xf>
    <xf numFmtId="0" fontId="19" fillId="7" borderId="1" xfId="4" applyFont="1" applyFill="1" applyBorder="1" applyAlignment="1">
      <alignment horizontal="left" vertical="center"/>
    </xf>
    <xf numFmtId="0" fontId="19" fillId="7" borderId="2" xfId="4" applyFont="1" applyFill="1" applyBorder="1" applyAlignment="1">
      <alignment horizontal="left" vertical="center"/>
    </xf>
    <xf numFmtId="0" fontId="19" fillId="7" borderId="3" xfId="4" applyFont="1" applyFill="1" applyBorder="1" applyAlignment="1">
      <alignment horizontal="left" vertical="center"/>
    </xf>
    <xf numFmtId="0" fontId="20" fillId="0" borderId="0" xfId="0" applyFont="1" applyProtection="1">
      <protection locked="0"/>
    </xf>
    <xf numFmtId="0" fontId="20" fillId="0" borderId="9" xfId="0" applyFont="1" applyBorder="1" applyProtection="1">
      <protection locked="0"/>
    </xf>
    <xf numFmtId="0" fontId="21" fillId="7" borderId="1" xfId="0" applyFont="1" applyFill="1" applyBorder="1" applyAlignment="1">
      <alignment horizontal="left" vertical="center"/>
    </xf>
    <xf numFmtId="0" fontId="21" fillId="7" borderId="2" xfId="0" applyFont="1" applyFill="1" applyBorder="1" applyAlignment="1">
      <alignment horizontal="left" vertical="center"/>
    </xf>
    <xf numFmtId="0" fontId="21" fillId="7" borderId="3" xfId="0" applyFont="1" applyFill="1" applyBorder="1" applyAlignment="1">
      <alignment horizontal="left" vertical="center"/>
    </xf>
    <xf numFmtId="0" fontId="21" fillId="7" borderId="1"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23" fillId="0" borderId="1"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14" fontId="20" fillId="0" borderId="7" xfId="0" applyNumberFormat="1" applyFont="1" applyBorder="1" applyAlignment="1">
      <alignment horizontal="left"/>
    </xf>
    <xf numFmtId="14" fontId="20" fillId="0" borderId="0" xfId="0" applyNumberFormat="1" applyFont="1" applyAlignment="1">
      <alignment horizontal="left"/>
    </xf>
    <xf numFmtId="14" fontId="20" fillId="0" borderId="9" xfId="0" applyNumberFormat="1" applyFont="1" applyBorder="1" applyAlignment="1">
      <alignment horizontal="left"/>
    </xf>
    <xf numFmtId="0" fontId="18" fillId="7" borderId="1" xfId="0" applyFont="1" applyFill="1" applyBorder="1" applyAlignment="1">
      <alignment horizontal="center"/>
    </xf>
    <xf numFmtId="0" fontId="17" fillId="7" borderId="2" xfId="0" applyFont="1" applyFill="1" applyBorder="1" applyAlignment="1">
      <alignment horizontal="center"/>
    </xf>
    <xf numFmtId="0" fontId="17" fillId="7" borderId="3" xfId="0" applyFont="1" applyFill="1" applyBorder="1" applyAlignment="1">
      <alignment horizontal="center"/>
    </xf>
    <xf numFmtId="165" fontId="21" fillId="7" borderId="1" xfId="0" applyNumberFormat="1" applyFont="1" applyFill="1" applyBorder="1" applyAlignment="1" applyProtection="1">
      <alignment horizontal="center" vertical="center"/>
      <protection locked="0"/>
    </xf>
    <xf numFmtId="0" fontId="23" fillId="7" borderId="2" xfId="0" applyFont="1" applyFill="1" applyBorder="1" applyAlignment="1" applyProtection="1">
      <alignment horizontal="center" vertical="center"/>
      <protection locked="0"/>
    </xf>
    <xf numFmtId="0" fontId="23" fillId="7" borderId="3" xfId="0" applyFont="1" applyFill="1" applyBorder="1" applyAlignment="1" applyProtection="1">
      <alignment horizontal="center" vertical="center"/>
      <protection locked="0"/>
    </xf>
    <xf numFmtId="165" fontId="20" fillId="7" borderId="32" xfId="0" applyNumberFormat="1" applyFont="1" applyFill="1" applyBorder="1" applyAlignment="1" applyProtection="1">
      <alignment horizontal="center" vertical="center" wrapText="1"/>
      <protection locked="0"/>
    </xf>
    <xf numFmtId="165" fontId="20" fillId="7" borderId="2" xfId="0" applyNumberFormat="1" applyFont="1" applyFill="1" applyBorder="1" applyAlignment="1" applyProtection="1">
      <alignment horizontal="center" vertical="center" wrapText="1"/>
      <protection locked="0"/>
    </xf>
    <xf numFmtId="0" fontId="22" fillId="7" borderId="2"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165" fontId="20" fillId="7" borderId="31" xfId="0" applyNumberFormat="1" applyFont="1" applyFill="1" applyBorder="1" applyAlignment="1" applyProtection="1">
      <alignment horizontal="center" vertical="center" wrapText="1"/>
      <protection locked="0"/>
    </xf>
    <xf numFmtId="165" fontId="20" fillId="7" borderId="10" xfId="0" applyNumberFormat="1" applyFont="1" applyFill="1" applyBorder="1" applyAlignment="1" applyProtection="1">
      <alignment horizontal="center" vertical="center" wrapText="1"/>
      <protection locked="0"/>
    </xf>
    <xf numFmtId="0" fontId="22" fillId="7" borderId="10" xfId="0" applyFont="1" applyFill="1" applyBorder="1" applyAlignment="1" applyProtection="1">
      <alignment horizontal="center" vertical="center" wrapText="1"/>
      <protection locked="0"/>
    </xf>
    <xf numFmtId="0" fontId="22" fillId="7" borderId="25" xfId="0" applyFont="1" applyFill="1" applyBorder="1" applyAlignment="1" applyProtection="1">
      <alignment horizontal="center" vertical="center" wrapText="1"/>
      <protection locked="0"/>
    </xf>
    <xf numFmtId="0" fontId="20" fillId="6" borderId="4" xfId="0" applyFont="1" applyFill="1" applyBorder="1" applyAlignment="1" applyProtection="1">
      <alignment horizontal="left" vertical="center"/>
      <protection locked="0"/>
    </xf>
    <xf numFmtId="0" fontId="12" fillId="0" borderId="34" xfId="0" applyFont="1" applyBorder="1" applyAlignment="1">
      <alignment horizontal="left"/>
    </xf>
    <xf numFmtId="0" fontId="21" fillId="0" borderId="7"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5" borderId="1" xfId="3" applyFont="1" applyFill="1" applyBorder="1" applyAlignment="1" applyProtection="1">
      <alignment horizontal="left" vertical="center" wrapText="1"/>
    </xf>
    <xf numFmtId="0" fontId="21" fillId="5" borderId="2" xfId="3" applyFont="1" applyFill="1" applyBorder="1" applyAlignment="1" applyProtection="1">
      <alignment horizontal="left" vertical="center" wrapText="1"/>
    </xf>
    <xf numFmtId="0" fontId="21" fillId="5" borderId="3" xfId="3" applyFont="1" applyFill="1" applyBorder="1" applyAlignment="1" applyProtection="1">
      <alignment horizontal="left" vertical="center" wrapText="1"/>
    </xf>
    <xf numFmtId="0" fontId="20" fillId="2" borderId="5" xfId="0" applyFont="1" applyFill="1" applyBorder="1" applyProtection="1">
      <protection locked="0"/>
    </xf>
    <xf numFmtId="0" fontId="20" fillId="2" borderId="10" xfId="0" applyFont="1" applyFill="1" applyBorder="1" applyProtection="1">
      <protection locked="0"/>
    </xf>
    <xf numFmtId="0" fontId="20" fillId="2" borderId="11" xfId="0" applyFont="1" applyFill="1" applyBorder="1" applyProtection="1">
      <protection locked="0"/>
    </xf>
    <xf numFmtId="14" fontId="20" fillId="2" borderId="7" xfId="0" applyNumberFormat="1" applyFont="1" applyFill="1" applyBorder="1" applyAlignment="1">
      <alignment horizontal="left"/>
    </xf>
    <xf numFmtId="14" fontId="20" fillId="2" borderId="0" xfId="0" applyNumberFormat="1" applyFont="1" applyFill="1" applyAlignment="1">
      <alignment horizontal="left"/>
    </xf>
    <xf numFmtId="14" fontId="20" fillId="2" borderId="9" xfId="0" applyNumberFormat="1" applyFont="1" applyFill="1" applyBorder="1" applyAlignment="1">
      <alignment horizontal="left"/>
    </xf>
    <xf numFmtId="0" fontId="20" fillId="2" borderId="7" xfId="0" applyFont="1" applyFill="1" applyBorder="1" applyProtection="1">
      <protection locked="0"/>
    </xf>
    <xf numFmtId="0" fontId="20" fillId="2" borderId="0" xfId="0" applyFont="1" applyFill="1" applyProtection="1">
      <protection locked="0"/>
    </xf>
    <xf numFmtId="0" fontId="20" fillId="2" borderId="9" xfId="0" applyFont="1" applyFill="1" applyBorder="1" applyProtection="1">
      <protection locked="0"/>
    </xf>
    <xf numFmtId="165" fontId="21" fillId="6" borderId="7" xfId="1" applyNumberFormat="1" applyFont="1" applyFill="1" applyBorder="1" applyAlignment="1">
      <alignment horizontal="center"/>
    </xf>
    <xf numFmtId="165" fontId="21" fillId="6" borderId="0" xfId="1" applyNumberFormat="1" applyFont="1" applyFill="1" applyBorder="1" applyAlignment="1">
      <alignment horizontal="center"/>
    </xf>
    <xf numFmtId="165" fontId="21" fillId="6" borderId="9" xfId="1" applyNumberFormat="1" applyFont="1" applyFill="1" applyBorder="1" applyAlignment="1">
      <alignment horizontal="center"/>
    </xf>
    <xf numFmtId="0" fontId="18" fillId="7" borderId="2" xfId="0" applyFont="1" applyFill="1" applyBorder="1" applyAlignment="1">
      <alignment horizontal="center"/>
    </xf>
    <xf numFmtId="0" fontId="18" fillId="7" borderId="3" xfId="0" applyFont="1" applyFill="1" applyBorder="1" applyAlignment="1">
      <alignment horizontal="center"/>
    </xf>
    <xf numFmtId="165" fontId="21" fillId="7" borderId="12" xfId="0" applyNumberFormat="1"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13" xfId="0" applyFont="1" applyFill="1" applyBorder="1" applyAlignment="1">
      <alignment horizontal="center" vertical="center"/>
    </xf>
    <xf numFmtId="0" fontId="23" fillId="7" borderId="14" xfId="0" applyFont="1" applyFill="1" applyBorder="1" applyAlignment="1">
      <alignment horizontal="center" vertical="center"/>
    </xf>
    <xf numFmtId="0" fontId="21" fillId="7" borderId="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3" xfId="0" applyFont="1" applyFill="1" applyBorder="1" applyAlignment="1">
      <alignment horizontal="center" vertical="center"/>
    </xf>
  </cellXfs>
  <cellStyles count="6">
    <cellStyle name="Hyperkobling" xfId="4" builtinId="8"/>
    <cellStyle name="Komma" xfId="1" builtinId="3"/>
    <cellStyle name="Normal" xfId="0" builtinId="0"/>
    <cellStyle name="Normal 2" xfId="5" xr:uid="{21056F2A-8AB9-4497-9199-B9AE3413AE9D}"/>
    <cellStyle name="Nøytral" xfId="3" builtinId="28"/>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9526</xdr:colOff>
      <xdr:row>2</xdr:row>
      <xdr:rowOff>104774</xdr:rowOff>
    </xdr:from>
    <xdr:ext cx="8629650" cy="6200775"/>
    <xdr:sp macro="" textlink="">
      <xdr:nvSpPr>
        <xdr:cNvPr id="3" name="TekstSylinder 2">
          <a:extLst>
            <a:ext uri="{FF2B5EF4-FFF2-40B4-BE49-F238E27FC236}">
              <a16:creationId xmlns:a16="http://schemas.microsoft.com/office/drawing/2014/main" id="{3BCD77BB-4E4D-E70B-8AFF-DA81BD24B39F}"/>
            </a:ext>
          </a:extLst>
        </xdr:cNvPr>
        <xdr:cNvSpPr txBox="1"/>
      </xdr:nvSpPr>
      <xdr:spPr>
        <a:xfrm>
          <a:off x="200026" y="723899"/>
          <a:ext cx="8629650" cy="620077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b="1"/>
            <a:t>The feasibility study budget is an annex to the feasibility study application. The applicants must submit a detailed budget using the template under "01_Budget (C02)" as well as detailed budget notes explaining and justifying the costs level applied for under "02_Notes and Calculations".</a:t>
          </a:r>
        </a:p>
        <a:p>
          <a:endParaRPr lang="nb-NO" sz="1200"/>
        </a:p>
        <a:p>
          <a:r>
            <a:rPr lang="nb-NO" sz="1200" b="1">
              <a:solidFill>
                <a:schemeClr val="tx1"/>
              </a:solidFill>
              <a:effectLst/>
              <a:latin typeface="+mn-lt"/>
              <a:ea typeface="+mn-ea"/>
              <a:cs typeface="+mn-cs"/>
            </a:rPr>
            <a:t>&lt;text&gt;: </a:t>
          </a:r>
          <a:r>
            <a:rPr lang="nb-NO" sz="1200" b="0">
              <a:solidFill>
                <a:schemeClr val="tx1"/>
              </a:solidFill>
              <a:effectLst/>
              <a:latin typeface="+mn-lt"/>
              <a:ea typeface="+mn-ea"/>
              <a:cs typeface="+mn-cs"/>
            </a:rPr>
            <a:t>this means to fill out information asked for. For instance when it is written &lt; Name of partner&gt;, insert name of partner and remove the brackets (&lt;&gt;).</a:t>
          </a:r>
          <a:endParaRPr lang="nb-NO" sz="1200">
            <a:effectLst/>
          </a:endParaRPr>
        </a:p>
        <a:p>
          <a:endParaRPr lang="nb-NO" sz="1200"/>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chemeClr val="tx1"/>
              </a:solidFill>
              <a:effectLst/>
              <a:latin typeface="+mn-lt"/>
              <a:ea typeface="+mn-ea"/>
              <a:cs typeface="+mn-cs"/>
            </a:rPr>
            <a:t>Funding principles:  </a:t>
          </a:r>
          <a:r>
            <a:rPr lang="nb-NO" sz="1200">
              <a:solidFill>
                <a:schemeClr val="tx1"/>
              </a:solidFill>
              <a:effectLst/>
              <a:latin typeface="+mn-lt"/>
              <a:ea typeface="+mn-ea"/>
              <a:cs typeface="+mn-cs"/>
            </a:rPr>
            <a:t>The budget should reflect actual costs for each partner. Budget line named “Total” specifies the total grant applied for from Norec. Norec may request documentation to verify the different budget level applied for. The amount granted by Norec will be determined based on an assessment of the actual costs of travel and accommodation, the general cost level in the countries involved and/or in line with other feasibility study budgets that Norec has approved.</a:t>
          </a:r>
          <a:endParaRPr lang="nb-NO" sz="1200"/>
        </a:p>
        <a:p>
          <a:endParaRPr lang="nb-NO" sz="1200"/>
        </a:p>
        <a:p>
          <a:r>
            <a:rPr lang="nb-NO" sz="1200" b="1"/>
            <a:t>Partner spesific budget: </a:t>
          </a:r>
          <a:r>
            <a:rPr lang="nb-NO" sz="1200" b="0">
              <a:solidFill>
                <a:schemeClr val="tx1"/>
              </a:solidFill>
              <a:effectLst/>
              <a:latin typeface="+mn-lt"/>
              <a:ea typeface="+mn-ea"/>
              <a:cs typeface="+mn-cs"/>
            </a:rPr>
            <a:t>The</a:t>
          </a:r>
          <a:r>
            <a:rPr lang="nb-NO" sz="1200" b="0" baseline="0">
              <a:solidFill>
                <a:schemeClr val="tx1"/>
              </a:solidFill>
              <a:effectLst/>
              <a:latin typeface="+mn-lt"/>
              <a:ea typeface="+mn-ea"/>
              <a:cs typeface="+mn-cs"/>
            </a:rPr>
            <a:t> budget</a:t>
          </a:r>
          <a:r>
            <a:rPr lang="nb-NO" sz="1200" b="0">
              <a:solidFill>
                <a:schemeClr val="tx1"/>
              </a:solidFill>
              <a:effectLst/>
              <a:latin typeface="+mn-lt"/>
              <a:ea typeface="+mn-ea"/>
              <a:cs typeface="+mn-cs"/>
            </a:rPr>
            <a:t> must show expected costs per partner. Not all budget lines must be filled in for all partners. </a:t>
          </a:r>
          <a:r>
            <a:rPr lang="nb-NO" sz="1200"/>
            <a:t>For example, if one organisation will purchase the flight tickets for the partner meeting, these costs must only be filled in for this partner, multiplied by the number of persons travelling. Or if one partner pays the accommodation on behalf of all partners, this costs must only be filled in for the partner paying for the accommodation. </a:t>
          </a:r>
        </a:p>
        <a:p>
          <a:endParaRPr lang="nb-NO" sz="1200"/>
        </a:p>
        <a:p>
          <a:r>
            <a:rPr lang="nb-NO" sz="1200" b="1">
              <a:solidFill>
                <a:schemeClr val="tx1"/>
              </a:solidFill>
              <a:effectLst/>
              <a:latin typeface="+mn-lt"/>
              <a:ea typeface="+mn-ea"/>
              <a:cs typeface="+mn-cs"/>
            </a:rPr>
            <a:t>Agreement ID: </a:t>
          </a:r>
          <a:r>
            <a:rPr lang="nb-NO" sz="1200">
              <a:solidFill>
                <a:schemeClr val="tx1"/>
              </a:solidFill>
              <a:effectLst/>
              <a:latin typeface="+mn-lt"/>
              <a:ea typeface="+mn-ea"/>
              <a:cs typeface="+mn-cs"/>
            </a:rPr>
            <a:t>Leave this cell blank. This ID will be assigned by Norec if the application is approved.</a:t>
          </a:r>
        </a:p>
        <a:p>
          <a:r>
            <a:rPr lang="nb-NO" sz="1200">
              <a:solidFill>
                <a:schemeClr val="tx1"/>
              </a:solidFill>
              <a:effectLst/>
              <a:latin typeface="+mn-lt"/>
              <a:ea typeface="+mn-ea"/>
              <a:cs typeface="+mn-cs"/>
            </a:rPr>
            <a:t> </a:t>
          </a:r>
          <a:endParaRPr lang="nb-NO" sz="1200">
            <a:effectLst/>
          </a:endParaRPr>
        </a:p>
        <a:p>
          <a:r>
            <a:rPr lang="nb-NO" sz="1200" b="1">
              <a:solidFill>
                <a:schemeClr val="tx1"/>
              </a:solidFill>
              <a:effectLst/>
              <a:latin typeface="+mn-lt"/>
              <a:ea typeface="+mn-ea"/>
              <a:cs typeface="+mn-cs"/>
            </a:rPr>
            <a:t>Budget currency (NOK or USD): </a:t>
          </a:r>
          <a:r>
            <a:rPr lang="nb-NO" sz="1200">
              <a:solidFill>
                <a:schemeClr val="tx1"/>
              </a:solidFill>
              <a:effectLst/>
              <a:latin typeface="+mn-lt"/>
              <a:ea typeface="+mn-ea"/>
              <a:cs typeface="+mn-cs"/>
            </a:rPr>
            <a:t>Choose the currency you are budgeting in. If the coordinating partner is Norwegian, the budget must be in NOK. If the coordinating partner is from any other country, the budget must be in USD.</a:t>
          </a:r>
        </a:p>
        <a:p>
          <a:endParaRPr lang="nb-NO" sz="1200">
            <a:effectLst/>
          </a:endParaRPr>
        </a:p>
        <a:p>
          <a:r>
            <a:rPr lang="nb-NO" sz="1200" b="1">
              <a:solidFill>
                <a:schemeClr val="tx1"/>
              </a:solidFill>
              <a:effectLst/>
              <a:latin typeface="+mn-lt"/>
              <a:ea typeface="+mn-ea"/>
              <a:cs typeface="+mn-cs"/>
            </a:rPr>
            <a:t>Exchange rate: </a:t>
          </a:r>
          <a:r>
            <a:rPr lang="nb-NO" sz="1200">
              <a:solidFill>
                <a:schemeClr val="tx1"/>
              </a:solidFill>
              <a:effectLst/>
              <a:latin typeface="+mn-lt"/>
              <a:ea typeface="+mn-ea"/>
              <a:cs typeface="+mn-cs"/>
            </a:rPr>
            <a:t>if the budget is in USD, state the exchange rate between USD and the local currency of each partner that</a:t>
          </a:r>
          <a:r>
            <a:rPr lang="nb-NO" sz="1200" baseline="0">
              <a:solidFill>
                <a:schemeClr val="tx1"/>
              </a:solidFill>
              <a:effectLst/>
              <a:latin typeface="+mn-lt"/>
              <a:ea typeface="+mn-ea"/>
              <a:cs typeface="+mn-cs"/>
            </a:rPr>
            <a:t> you have used when preparing the budget.</a:t>
          </a:r>
        </a:p>
        <a:p>
          <a:endParaRPr lang="nb-NO" sz="1200">
            <a:effectLst/>
          </a:endParaRPr>
        </a:p>
        <a:p>
          <a:r>
            <a:rPr lang="nb-NO" sz="1200" b="1">
              <a:solidFill>
                <a:schemeClr val="tx1"/>
              </a:solidFill>
              <a:effectLst/>
              <a:latin typeface="+mn-lt"/>
              <a:ea typeface="+mn-ea"/>
              <a:cs typeface="+mn-cs"/>
            </a:rPr>
            <a:t>Transfer schedule: </a:t>
          </a:r>
          <a:r>
            <a:rPr lang="nb-NO" sz="1200">
              <a:solidFill>
                <a:schemeClr val="tx1"/>
              </a:solidFill>
              <a:effectLst/>
              <a:latin typeface="+mn-lt"/>
              <a:ea typeface="+mn-ea"/>
              <a:cs typeface="+mn-cs"/>
            </a:rPr>
            <a:t>You can suggest a date for the first transfer of funds. Norec will set the final dates for the transfer once the application has been approved. Note that if the application is approved, Norec will transfer 60% of the grant at the start of the feasibility study. The remaining balance – up to actual costs – will be paid after Norec has received and approved the feasibility study financial and activity reports.</a:t>
          </a:r>
        </a:p>
        <a:p>
          <a:endParaRPr lang="nb-NO" sz="1200">
            <a:effectLst/>
          </a:endParaRPr>
        </a:p>
        <a:p>
          <a:r>
            <a:rPr lang="nb-NO" sz="1200" b="1">
              <a:solidFill>
                <a:schemeClr val="tx1"/>
              </a:solidFill>
              <a:effectLst/>
              <a:latin typeface="+mn-lt"/>
              <a:ea typeface="+mn-ea"/>
              <a:cs typeface="+mn-cs"/>
            </a:rPr>
            <a:t>Signature: </a:t>
          </a:r>
          <a:r>
            <a:rPr lang="nb-NO" sz="1200">
              <a:solidFill>
                <a:schemeClr val="tx1"/>
              </a:solidFill>
              <a:effectLst/>
              <a:latin typeface="+mn-lt"/>
              <a:ea typeface="+mn-ea"/>
              <a:cs typeface="+mn-cs"/>
            </a:rPr>
            <a:t>the budget is not a valid annex to the application unless it has been signed and dated by the coordinating partner's authorised representative (the person with signature rights). </a:t>
          </a:r>
          <a:endParaRPr lang="nb-NO" sz="1200">
            <a:effectLst/>
          </a:endParaRPr>
        </a:p>
        <a:p>
          <a:endParaRPr lang="nb-NO" sz="1200"/>
        </a:p>
        <a:p>
          <a:endParaRPr lang="nb-NO" sz="1200"/>
        </a:p>
        <a:p>
          <a:endParaRPr lang="nb-NO" sz="1200"/>
        </a:p>
        <a:p>
          <a:endParaRPr lang="nb-NO" sz="1200"/>
        </a:p>
        <a:p>
          <a:endParaRPr lang="nb-NO" sz="1100"/>
        </a:p>
      </xdr:txBody>
    </xdr:sp>
    <xdr:clientData/>
  </xdr:oneCellAnchor>
  <xdr:twoCellAnchor>
    <xdr:from>
      <xdr:col>10</xdr:col>
      <xdr:colOff>1904999</xdr:colOff>
      <xdr:row>2</xdr:row>
      <xdr:rowOff>123826</xdr:rowOff>
    </xdr:from>
    <xdr:to>
      <xdr:col>19</xdr:col>
      <xdr:colOff>28575</xdr:colOff>
      <xdr:row>31</xdr:row>
      <xdr:rowOff>9526</xdr:rowOff>
    </xdr:to>
    <xdr:sp macro="" textlink="">
      <xdr:nvSpPr>
        <xdr:cNvPr id="5" name="TekstSylinder 4">
          <a:extLst>
            <a:ext uri="{FF2B5EF4-FFF2-40B4-BE49-F238E27FC236}">
              <a16:creationId xmlns:a16="http://schemas.microsoft.com/office/drawing/2014/main" id="{57E17080-BE3D-97CA-D073-B6498323F554}"/>
            </a:ext>
          </a:extLst>
        </xdr:cNvPr>
        <xdr:cNvSpPr txBox="1"/>
      </xdr:nvSpPr>
      <xdr:spPr>
        <a:xfrm>
          <a:off x="9039224" y="742951"/>
          <a:ext cx="8477251" cy="5410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500" b="1" u="sng"/>
            <a:t>Partner meeting costs</a:t>
          </a:r>
        </a:p>
        <a:p>
          <a:pPr marL="0" marR="0" lvl="0" indent="0" defTabSz="914400" eaLnBrk="1" fontAlgn="auto" latinLnBrk="0" hangingPunct="1">
            <a:lnSpc>
              <a:spcPct val="100000"/>
            </a:lnSpc>
            <a:spcBef>
              <a:spcPts val="0"/>
            </a:spcBef>
            <a:spcAft>
              <a:spcPts val="0"/>
            </a:spcAft>
            <a:buClrTx/>
            <a:buSzTx/>
            <a:buFontTx/>
            <a:buNone/>
            <a:tabLst/>
            <a:defRPr/>
          </a:pPr>
          <a:r>
            <a:rPr lang="nb-NO" sz="1200" b="1"/>
            <a:t>Note: </a:t>
          </a:r>
          <a:r>
            <a:rPr lang="nb-NO" sz="1200" b="0"/>
            <a:t>Norec covers the costs for two persons from each organisation to attend the partner meeting. We recommend that staff with key roles in the project from each organisation participate. </a:t>
          </a:r>
          <a:r>
            <a:rPr lang="nb-NO" sz="1200" b="0">
              <a:solidFill>
                <a:schemeClr val="dk1"/>
              </a:solidFill>
              <a:effectLst/>
              <a:latin typeface="+mn-lt"/>
              <a:ea typeface="+mn-ea"/>
              <a:cs typeface="+mn-cs"/>
            </a:rPr>
            <a:t>Norec funds a two-day partner meeting, in addition to travel days, but the partner meeting can be longer if required. The costs</a:t>
          </a:r>
          <a:r>
            <a:rPr lang="nb-NO" sz="1200" b="0" baseline="0">
              <a:solidFill>
                <a:schemeClr val="dk1"/>
              </a:solidFill>
              <a:effectLst/>
              <a:latin typeface="+mn-lt"/>
              <a:ea typeface="+mn-ea"/>
              <a:cs typeface="+mn-cs"/>
            </a:rPr>
            <a:t> of additional days must be covered by the partners.</a:t>
          </a:r>
          <a:r>
            <a:rPr lang="nb-NO" sz="1200" b="0">
              <a:solidFill>
                <a:schemeClr val="dk1"/>
              </a:solidFill>
              <a:effectLst/>
              <a:latin typeface="+mn-lt"/>
              <a:ea typeface="+mn-ea"/>
              <a:cs typeface="+mn-cs"/>
            </a:rPr>
            <a:t> The meeting can be digital, physical or a combination of the two.</a:t>
          </a:r>
          <a:endParaRPr lang="nb-NO" sz="1200" b="0">
            <a:effectLst/>
          </a:endParaRPr>
        </a:p>
        <a:p>
          <a:endParaRPr lang="nb-NO" sz="1200" b="0"/>
        </a:p>
        <a:p>
          <a:r>
            <a:rPr lang="nb-NO" sz="1200" b="0"/>
            <a:t>The partner meeting should be hosted by one of the partner organisations, and normally takes place at the premises of one of the partner organisations. The aim of the partner meeting is to further develop the project application and for the partners to get to know one another better, including each organisation’s financial management systems and routines. </a:t>
          </a:r>
        </a:p>
        <a:p>
          <a:endParaRPr lang="nb-NO" sz="1200"/>
        </a:p>
        <a:p>
          <a:r>
            <a:rPr lang="nb-NO" sz="1200" b="1"/>
            <a:t>Travel: </a:t>
          </a:r>
          <a:r>
            <a:rPr lang="nb-NO" sz="1200"/>
            <a:t>fill in the costs of international flights and transport to/from airports. You must choose the most economic means of travel.</a:t>
          </a:r>
        </a:p>
        <a:p>
          <a:endParaRPr lang="nb-NO" sz="1200"/>
        </a:p>
        <a:p>
          <a:r>
            <a:rPr lang="nb-NO" sz="1200" b="1"/>
            <a:t>Per diem (days): </a:t>
          </a:r>
          <a:r>
            <a:rPr lang="nb-NO" sz="1200"/>
            <a:t>fill in the costs of per diem required per day. Maximum rates per country for per diem are stated in Norec's Guideline and in the table below. If meals during the partner meeting are covered by the hotel or Norec, the per diem should be reduced or not included. Norec covers per diem for travel that exceeds 12 hours one way. </a:t>
          </a:r>
        </a:p>
        <a:p>
          <a:endParaRPr lang="nb-NO" sz="1200"/>
        </a:p>
        <a:p>
          <a:r>
            <a:rPr lang="nb-NO" sz="1200" b="1"/>
            <a:t>Accommodation (nights): </a:t>
          </a:r>
          <a:r>
            <a:rPr lang="nb-NO" sz="1200"/>
            <a:t>fill in the costs of accommodation required per day. Maximum rates per country for  accommodation are stated in Norec's Guideline and in the table below.</a:t>
          </a:r>
        </a:p>
        <a:p>
          <a:endParaRPr lang="nb-NO" sz="1200"/>
        </a:p>
        <a:p>
          <a:r>
            <a:rPr lang="nb-NO" sz="1200" b="1"/>
            <a:t>Visa, vaccines and similar: </a:t>
          </a:r>
          <a:r>
            <a:rPr lang="nb-NO" sz="1200"/>
            <a:t>fill in the costs for visa, vaccines and similar required to attend the partner meeting</a:t>
          </a:r>
        </a:p>
        <a:p>
          <a:endParaRPr lang="nb-NO" sz="1100"/>
        </a:p>
        <a:p>
          <a:r>
            <a:rPr lang="nb-NO" sz="1500" b="1" u="sng"/>
            <a:t>Other expenses </a:t>
          </a:r>
        </a:p>
        <a:p>
          <a:r>
            <a:rPr lang="nb-NO" sz="1200" b="1"/>
            <a:t>Other expenses:  </a:t>
          </a:r>
          <a:r>
            <a:rPr lang="nb-NO" sz="1200"/>
            <a:t>may include  interpreters’ fees, meals not covered by the per diem and rental of venue if needed. Enter the full amount and indicate in the “notes” cell why the amount is needed and a breakdown of the costs. </a:t>
          </a:r>
        </a:p>
        <a:p>
          <a:endParaRPr lang="nb-NO" sz="1200"/>
        </a:p>
        <a:p>
          <a:r>
            <a:rPr lang="nb-NO" sz="1200" b="1"/>
            <a:t>Audit: </a:t>
          </a:r>
          <a:r>
            <a:rPr lang="nb-NO" sz="1200"/>
            <a:t>If your total budget exceeds NOK 100,000, you are required to have the funds audited. For budget under NOK 100,000, a narrative and financial report is sufficient. Norec may, however, ask for documentation of costs.</a:t>
          </a:r>
        </a:p>
        <a:p>
          <a:endParaRPr lang="nb-NO" sz="1200"/>
        </a:p>
        <a:p>
          <a:endParaRPr lang="nb-NO" sz="1200"/>
        </a:p>
        <a:p>
          <a:endParaRPr lang="nb-NO" sz="1200"/>
        </a:p>
      </xdr:txBody>
    </xdr:sp>
    <xdr:clientData/>
  </xdr:twoCellAnchor>
  <xdr:twoCellAnchor editAs="oneCell">
    <xdr:from>
      <xdr:col>10</xdr:col>
      <xdr:colOff>1895475</xdr:colOff>
      <xdr:row>32</xdr:row>
      <xdr:rowOff>0</xdr:rowOff>
    </xdr:from>
    <xdr:to>
      <xdr:col>17</xdr:col>
      <xdr:colOff>591598</xdr:colOff>
      <xdr:row>61</xdr:row>
      <xdr:rowOff>105561</xdr:rowOff>
    </xdr:to>
    <xdr:pic>
      <xdr:nvPicPr>
        <xdr:cNvPr id="4" name="Bilde 3">
          <a:extLst>
            <a:ext uri="{FF2B5EF4-FFF2-40B4-BE49-F238E27FC236}">
              <a16:creationId xmlns:a16="http://schemas.microsoft.com/office/drawing/2014/main" id="{FDD70548-DB75-3C87-2881-AA403145292D}"/>
            </a:ext>
          </a:extLst>
        </xdr:cNvPr>
        <xdr:cNvPicPr>
          <a:picLocks noChangeAspect="1"/>
        </xdr:cNvPicPr>
      </xdr:nvPicPr>
      <xdr:blipFill>
        <a:blip xmlns:r="http://schemas.openxmlformats.org/officeDocument/2006/relationships" r:embed="rId1"/>
        <a:stretch>
          <a:fillRect/>
        </a:stretch>
      </xdr:blipFill>
      <xdr:spPr>
        <a:xfrm>
          <a:off x="9029700" y="6334125"/>
          <a:ext cx="7506748" cy="5630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323850</xdr:colOff>
      <xdr:row>6</xdr:row>
      <xdr:rowOff>76200</xdr:rowOff>
    </xdr:from>
    <xdr:ext cx="184731" cy="264560"/>
    <xdr:sp macro="" textlink="">
      <xdr:nvSpPr>
        <xdr:cNvPr id="2" name="TextBox 1">
          <a:extLst>
            <a:ext uri="{FF2B5EF4-FFF2-40B4-BE49-F238E27FC236}">
              <a16:creationId xmlns:a16="http://schemas.microsoft.com/office/drawing/2014/main" id="{13D6E8CE-B6BC-4EB0-84DD-EF8595183F35}"/>
            </a:ext>
          </a:extLst>
        </xdr:cNvPr>
        <xdr:cNvSpPr txBox="1"/>
      </xdr:nvSpPr>
      <xdr:spPr>
        <a:xfrm>
          <a:off x="323850" y="69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180976</xdr:colOff>
      <xdr:row>2</xdr:row>
      <xdr:rowOff>142876</xdr:rowOff>
    </xdr:from>
    <xdr:ext cx="9820274" cy="6057900"/>
    <xdr:sp macro="" textlink="">
      <xdr:nvSpPr>
        <xdr:cNvPr id="4" name="TekstSylinder 3">
          <a:extLst>
            <a:ext uri="{FF2B5EF4-FFF2-40B4-BE49-F238E27FC236}">
              <a16:creationId xmlns:a16="http://schemas.microsoft.com/office/drawing/2014/main" id="{C3CE7F93-1642-47F4-860C-544D446C587E}"/>
            </a:ext>
          </a:extLst>
        </xdr:cNvPr>
        <xdr:cNvSpPr txBox="1"/>
      </xdr:nvSpPr>
      <xdr:spPr>
        <a:xfrm>
          <a:off x="180976" y="762001"/>
          <a:ext cx="9820274" cy="60579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b="1"/>
            <a:t>The applicants must submit a detailed financial report per template under "04_Financial report (C04)" as well as detailed notes in accordance with the acceptable limits of deviation for each budget line.</a:t>
          </a:r>
        </a:p>
        <a:p>
          <a:endParaRPr lang="nb-NO" sz="1200"/>
        </a:p>
        <a:p>
          <a:r>
            <a:rPr lang="nb-NO" sz="1200" b="1"/>
            <a:t>&lt;text&gt;: </a:t>
          </a:r>
          <a:r>
            <a:rPr lang="nb-NO" sz="1200"/>
            <a:t>this means to fill out information asked for. For instance when it is written &lt;USD/NOK&gt;, insert the correct currency and remove the brackets (&lt;&gt;)</a:t>
          </a:r>
        </a:p>
        <a:p>
          <a:endParaRPr lang="nb-NO" sz="1200"/>
        </a:p>
        <a:p>
          <a:r>
            <a:rPr lang="nb-NO" sz="1200" b="1">
              <a:solidFill>
                <a:schemeClr val="tx1"/>
              </a:solidFill>
              <a:effectLst/>
              <a:latin typeface="+mn-lt"/>
              <a:ea typeface="+mn-ea"/>
              <a:cs typeface="+mn-cs"/>
            </a:rPr>
            <a:t>Agreement ID (assigned by Norec): </a:t>
          </a:r>
          <a:r>
            <a:rPr lang="nb-NO" sz="1200">
              <a:solidFill>
                <a:schemeClr val="tx1"/>
              </a:solidFill>
              <a:effectLst/>
              <a:latin typeface="+mn-lt"/>
              <a:ea typeface="+mn-ea"/>
              <a:cs typeface="+mn-cs"/>
            </a:rPr>
            <a:t>write the agreement ID which can be found in the budget and the approval letter of the feasibility</a:t>
          </a:r>
          <a:r>
            <a:rPr lang="nb-NO" sz="1200" baseline="0">
              <a:solidFill>
                <a:schemeClr val="tx1"/>
              </a:solidFill>
              <a:effectLst/>
              <a:latin typeface="+mn-lt"/>
              <a:ea typeface="+mn-ea"/>
              <a:cs typeface="+mn-cs"/>
            </a:rPr>
            <a:t> study application</a:t>
          </a:r>
          <a:r>
            <a:rPr lang="nb-NO" sz="1200">
              <a:solidFill>
                <a:schemeClr val="tx1"/>
              </a:solidFill>
              <a:effectLst/>
              <a:latin typeface="+mn-lt"/>
              <a:ea typeface="+mn-ea"/>
              <a:cs typeface="+mn-cs"/>
            </a:rPr>
            <a:t>.</a:t>
          </a:r>
        </a:p>
        <a:p>
          <a:endParaRPr lang="nb-NO" sz="1200">
            <a:effectLst/>
          </a:endParaRPr>
        </a:p>
        <a:p>
          <a:r>
            <a:rPr lang="nb-NO" sz="1200" b="1">
              <a:solidFill>
                <a:schemeClr val="tx1"/>
              </a:solidFill>
              <a:effectLst/>
              <a:latin typeface="+mn-lt"/>
              <a:ea typeface="+mn-ea"/>
              <a:cs typeface="+mn-cs"/>
            </a:rPr>
            <a:t>Currency (NOK or USD): </a:t>
          </a:r>
          <a:r>
            <a:rPr lang="nb-NO" sz="1200">
              <a:solidFill>
                <a:schemeClr val="tx1"/>
              </a:solidFill>
              <a:effectLst/>
              <a:latin typeface="+mn-lt"/>
              <a:ea typeface="+mn-ea"/>
              <a:cs typeface="+mn-cs"/>
            </a:rPr>
            <a:t>Choose the currency you are reporting in. It must be the same currency </a:t>
          </a:r>
          <a:r>
            <a:rPr lang="nb-NO" sz="1200" baseline="0">
              <a:solidFill>
                <a:schemeClr val="tx1"/>
              </a:solidFill>
              <a:effectLst/>
              <a:latin typeface="+mn-lt"/>
              <a:ea typeface="+mn-ea"/>
              <a:cs typeface="+mn-cs"/>
            </a:rPr>
            <a:t> </a:t>
          </a:r>
          <a:r>
            <a:rPr lang="nb-NO" sz="1200">
              <a:solidFill>
                <a:schemeClr val="tx1"/>
              </a:solidFill>
              <a:effectLst/>
              <a:latin typeface="+mn-lt"/>
              <a:ea typeface="+mn-ea"/>
              <a:cs typeface="+mn-cs"/>
            </a:rPr>
            <a:t>as budgeted in. </a:t>
          </a:r>
        </a:p>
        <a:p>
          <a:endParaRPr lang="nb-NO" sz="1200"/>
        </a:p>
        <a:p>
          <a:r>
            <a:rPr lang="nb-NO" sz="1200" b="1"/>
            <a:t>Funding principles as stated in the Agreement is as follows: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chemeClr val="tx1"/>
              </a:solidFill>
              <a:effectLst/>
              <a:latin typeface="+mn-lt"/>
              <a:ea typeface="+mn-ea"/>
              <a:cs typeface="+mn-cs"/>
            </a:rPr>
            <a:t>Norec funds the feasibility study by means of a grant based on the calculated costs in the approved budget and in accordance with Norec’s budget requirements. The grant will be settled based on actual, documented costs.</a:t>
          </a:r>
          <a:endParaRPr lang="nb-NO" sz="1200">
            <a:solidFill>
              <a:schemeClr val="tx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nb-NO" sz="1200"/>
            <a:t>A weighted average of the exchange rate must be used in the financial reporting.</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nb-NO" sz="1200"/>
            <a:t>Bank charges on the internal transfers between partners must be covered by the partners.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nb-NO" sz="1200" i="0">
              <a:solidFill>
                <a:schemeClr val="tx1"/>
              </a:solidFill>
              <a:effectLst/>
              <a:latin typeface="+mn-lt"/>
              <a:ea typeface="+mn-ea"/>
              <a:cs typeface="+mn-cs"/>
            </a:rPr>
            <a:t>Net gains on </a:t>
          </a:r>
          <a:r>
            <a:rPr lang="nb-NO" sz="1200">
              <a:solidFill>
                <a:schemeClr val="tx1"/>
              </a:solidFill>
              <a:effectLst/>
              <a:latin typeface="+mn-lt"/>
              <a:ea typeface="+mn-ea"/>
              <a:cs typeface="+mn-cs"/>
            </a:rPr>
            <a:t>interest income and currency gains/losses on the funds transferred</a:t>
          </a:r>
          <a:r>
            <a:rPr lang="nb-NO" sz="1200" baseline="0">
              <a:solidFill>
                <a:schemeClr val="tx1"/>
              </a:solidFill>
              <a:effectLst/>
              <a:latin typeface="+mn-lt"/>
              <a:ea typeface="+mn-ea"/>
              <a:cs typeface="+mn-cs"/>
            </a:rPr>
            <a:t> </a:t>
          </a:r>
          <a:r>
            <a:rPr lang="nb-NO" sz="1200">
              <a:solidFill>
                <a:schemeClr val="tx1"/>
              </a:solidFill>
              <a:effectLst/>
              <a:latin typeface="+mn-lt"/>
              <a:ea typeface="+mn-ea"/>
              <a:cs typeface="+mn-cs"/>
            </a:rPr>
            <a:t>from Norec or on the internal</a:t>
          </a:r>
          <a:r>
            <a:rPr lang="nb-NO" sz="1200" baseline="0">
              <a:solidFill>
                <a:schemeClr val="tx1"/>
              </a:solidFill>
              <a:effectLst/>
              <a:latin typeface="+mn-lt"/>
              <a:ea typeface="+mn-ea"/>
              <a:cs typeface="+mn-cs"/>
            </a:rPr>
            <a:t> </a:t>
          </a:r>
          <a:r>
            <a:rPr lang="nb-NO" sz="1200">
              <a:solidFill>
                <a:schemeClr val="tx1"/>
              </a:solidFill>
              <a:effectLst/>
              <a:latin typeface="+mn-lt"/>
              <a:ea typeface="+mn-ea"/>
              <a:cs typeface="+mn-cs"/>
            </a:rPr>
            <a:t>transfers between the partners must be repaid</a:t>
          </a:r>
          <a:r>
            <a:rPr lang="nb-NO" sz="1200" baseline="0">
              <a:solidFill>
                <a:schemeClr val="tx1"/>
              </a:solidFill>
              <a:effectLst/>
              <a:latin typeface="+mn-lt"/>
              <a:ea typeface="+mn-ea"/>
              <a:cs typeface="+mn-cs"/>
            </a:rPr>
            <a:t> to Norec.</a:t>
          </a:r>
          <a:endParaRPr lang="nb-NO" sz="1200"/>
        </a:p>
        <a:p>
          <a:endParaRPr lang="nb-NO" sz="1200"/>
        </a:p>
        <a:p>
          <a:r>
            <a:rPr lang="nb-NO" sz="1200" b="1"/>
            <a:t>There are certain acceptable limits of deviation for each budget line as follows:</a:t>
          </a:r>
        </a:p>
        <a:p>
          <a:pPr marL="171450" indent="-171450">
            <a:buFont typeface="Arial" panose="020B0604020202020204" pitchFamily="34" charset="0"/>
            <a:buChar char="•"/>
          </a:pPr>
          <a:r>
            <a:rPr lang="nb-NO" sz="1200"/>
            <a:t>The total budget may not be exceeded without formal renegotiation.</a:t>
          </a:r>
        </a:p>
        <a:p>
          <a:pPr marL="171450" indent="-171450">
            <a:buFont typeface="Arial" panose="020B0604020202020204" pitchFamily="34" charset="0"/>
            <a:buChar char="•"/>
          </a:pPr>
          <a:r>
            <a:rPr lang="nb-NO" sz="1200"/>
            <a:t>Deviations of +/- 10% on each budget line do not require comment.</a:t>
          </a:r>
        </a:p>
        <a:p>
          <a:pPr marL="171450" indent="-171450">
            <a:buFont typeface="Arial" panose="020B0604020202020204" pitchFamily="34" charset="0"/>
            <a:buChar char="•"/>
          </a:pPr>
          <a:r>
            <a:rPr lang="nb-NO" sz="1200"/>
            <a:t>Deviations of +/- 10-20% on each budget line are acceptable without prior approval by Norec but require an explanatory note to the budget line in question in the “Comments” column.</a:t>
          </a:r>
        </a:p>
        <a:p>
          <a:pPr marL="171450" indent="-171450">
            <a:buFont typeface="Arial" panose="020B0604020202020204" pitchFamily="34" charset="0"/>
            <a:buChar char="•"/>
          </a:pPr>
          <a:r>
            <a:rPr lang="nb-NO" sz="1200"/>
            <a:t>Deviations of more than +/-20% on each budget line require prior approval by Norec</a:t>
          </a:r>
        </a:p>
        <a:p>
          <a:endParaRPr lang="nb-NO" sz="1200"/>
        </a:p>
        <a:p>
          <a:r>
            <a:rPr lang="nb-NO" sz="1200" b="1"/>
            <a:t>Audit: </a:t>
          </a:r>
          <a:r>
            <a:rPr lang="nb-NO" sz="1200"/>
            <a:t>If the grant exceeds NOK 100,000, an audit report must be submitted with the activity report and financial report after completion of the feasibility study. For more information about the audit report requirements, go to the section on audit statement in the Norec guideline or the sheet in this excel document named "Information to the auditor".</a:t>
          </a:r>
        </a:p>
        <a:p>
          <a:endParaRPr lang="nb-NO" sz="1200"/>
        </a:p>
        <a:p>
          <a:r>
            <a:rPr lang="nb-NO" sz="1200" b="1"/>
            <a:t>Signature: </a:t>
          </a:r>
          <a:r>
            <a:rPr lang="nb-NO" sz="1200"/>
            <a:t>Both the financial and activity reports must be signed by the person with signature rights at the coordinating partner before being submitted to Norec.</a:t>
          </a:r>
        </a:p>
        <a:p>
          <a:endParaRPr lang="nb-NO"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295274</xdr:colOff>
      <xdr:row>1</xdr:row>
      <xdr:rowOff>180975</xdr:rowOff>
    </xdr:from>
    <xdr:ext cx="10810875" cy="10325100"/>
    <xdr:sp macro="" textlink="">
      <xdr:nvSpPr>
        <xdr:cNvPr id="2" name="TekstSylinder 1">
          <a:extLst>
            <a:ext uri="{FF2B5EF4-FFF2-40B4-BE49-F238E27FC236}">
              <a16:creationId xmlns:a16="http://schemas.microsoft.com/office/drawing/2014/main" id="{25603E95-F416-7DE1-9B3E-FB7FB2491EC7}"/>
            </a:ext>
          </a:extLst>
        </xdr:cNvPr>
        <xdr:cNvSpPr txBox="1"/>
      </xdr:nvSpPr>
      <xdr:spPr>
        <a:xfrm>
          <a:off x="295274" y="609600"/>
          <a:ext cx="10810875" cy="10325100"/>
        </a:xfrm>
        <a:prstGeom prst="rect">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mn-lt"/>
              <a:ea typeface="+mn-ea"/>
              <a:cs typeface="+mn-cs"/>
            </a:rPr>
            <a:t>1.</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The audit requirement only applies in the cases of grant amounts exceeding NOK 100 000. </a:t>
          </a:r>
        </a:p>
        <a:p>
          <a:endParaRPr lang="nb-NO" sz="1200">
            <a:solidFill>
              <a:schemeClr val="tx1"/>
            </a:solidFill>
            <a:effectLst/>
            <a:latin typeface="+mn-lt"/>
            <a:ea typeface="+mn-ea"/>
            <a:cs typeface="+mn-cs"/>
          </a:endParaRPr>
        </a:p>
        <a:p>
          <a:endParaRPr lang="nb-NO" sz="1200">
            <a:solidFill>
              <a:schemeClr val="tx1"/>
            </a:solidFill>
            <a:effectLst/>
            <a:latin typeface="+mn-lt"/>
            <a:ea typeface="+mn-ea"/>
            <a:cs typeface="+mn-cs"/>
          </a:endParaRPr>
        </a:p>
        <a:p>
          <a:r>
            <a:rPr lang="en-GB" sz="1200" b="1">
              <a:solidFill>
                <a:schemeClr val="tx1"/>
              </a:solidFill>
              <a:effectLst/>
              <a:latin typeface="+mn-lt"/>
              <a:ea typeface="+mn-ea"/>
              <a:cs typeface="+mn-cs"/>
            </a:rPr>
            <a:t>2.</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The audit statement shall be submitted as a separate document and in accordance with the following requirements:</a:t>
          </a:r>
          <a:endParaRPr lang="nb-NO" sz="1200" b="1">
            <a:solidFill>
              <a:schemeClr val="tx1"/>
            </a:solidFill>
            <a:effectLst/>
            <a:latin typeface="+mn-lt"/>
            <a:ea typeface="+mn-ea"/>
            <a:cs typeface="+mn-cs"/>
          </a:endParaRPr>
        </a:p>
        <a:p>
          <a:pPr lvl="0"/>
          <a:r>
            <a:rPr lang="en-GB" sz="1200">
              <a:solidFill>
                <a:schemeClr val="tx1"/>
              </a:solidFill>
              <a:effectLst/>
              <a:latin typeface="+mn-lt"/>
              <a:ea typeface="+mn-ea"/>
              <a:cs typeface="+mn-cs"/>
            </a:rPr>
            <a:t>	</a:t>
          </a:r>
        </a:p>
        <a:p>
          <a:pPr lvl="0"/>
          <a:r>
            <a:rPr lang="en-GB" sz="1200">
              <a:solidFill>
                <a:schemeClr val="tx1"/>
              </a:solidFill>
              <a:effectLst/>
              <a:latin typeface="+mn-lt"/>
              <a:ea typeface="+mn-ea"/>
              <a:cs typeface="+mn-cs"/>
            </a:rPr>
            <a:t>The auditor shall perform the audit in accordance with International Standard on Auditing (ISA) 805 and the other requirements stated below. The auditor must specify in the audit opinion if ISA 805 has been used. If ISA 805 is not used in the country in question, the auditor may use a similar national auditing standard.</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auditor shall submit the audited financial statement directly to Norec.</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audited financial statement must account for the total grant from Norec to the partnership. It is the Coordinating partner’s responsibility to collect and compile the audited financial statements of the other partner(s) in the partnership. Coordinating partner’s auditor should review the other audit report(s) and evaluate whether the report(s) meet(s) Norec’s audit requirements (as described in this document). Based on this evaluation, Coordinating partner’s auditor will draw up the audit opinion for the compiled financial statement that has been submitted by the coordinating partner. </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audited financial statement must cover the entire feasibility study period and state the agreement ID assigned by Norec. It must include an income and expenditure statement, and a balance sheet, using Norec’s financial reporting format (A04). It is important that the approved budget and the accounts are directly comparable.</a:t>
          </a:r>
          <a:r>
            <a:rPr lang="en-GB" sz="1200" baseline="0">
              <a:solidFill>
                <a:schemeClr val="tx1"/>
              </a:solidFill>
              <a:effectLst/>
              <a:latin typeface="+mn-lt"/>
              <a:ea typeface="+mn-ea"/>
              <a:cs typeface="+mn-cs"/>
            </a:rPr>
            <a:t> </a:t>
          </a:r>
          <a:r>
            <a:rPr lang="en-GB" sz="1200">
              <a:solidFill>
                <a:schemeClr val="tx1"/>
              </a:solidFill>
              <a:effectLst/>
              <a:latin typeface="+mn-lt"/>
              <a:ea typeface="+mn-ea"/>
              <a:cs typeface="+mn-cs"/>
            </a:rPr>
            <a:t>Deviations from the budget should be commented by the auditor and explained by the coordinating partner/partner’s management, in accordance with Norec’s requirements.</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auditor shall submit a management letter detailing any findings made during the audit of the project.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All audits must be carried out by independent chartered/certified auditors.</a:t>
          </a:r>
        </a:p>
        <a:p>
          <a:pPr lvl="0"/>
          <a:endParaRPr lang="nb-NO" sz="1200">
            <a:solidFill>
              <a:schemeClr val="tx1"/>
            </a:solidFill>
            <a:effectLst/>
            <a:latin typeface="+mn-lt"/>
            <a:ea typeface="+mn-ea"/>
            <a:cs typeface="+mn-cs"/>
          </a:endParaRPr>
        </a:p>
        <a:p>
          <a:pPr lvl="0"/>
          <a:endParaRPr lang="nb-NO"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3. The following key documents must be made available to the auditor, who must familiarise themselves with these documents and the accounting and audit requirements: </a:t>
          </a:r>
          <a:endParaRPr lang="nb-NO" sz="1200" b="1">
            <a:solidFill>
              <a:schemeClr val="tx1"/>
            </a:solidFill>
            <a:effectLst/>
            <a:latin typeface="+mn-lt"/>
            <a:ea typeface="+mn-ea"/>
            <a:cs typeface="+mn-cs"/>
          </a:endParaRPr>
        </a:p>
        <a:p>
          <a:pPr lvl="1"/>
          <a:r>
            <a:rPr lang="en-GB" sz="1200">
              <a:solidFill>
                <a:schemeClr val="tx1"/>
              </a:solidFill>
              <a:effectLst/>
              <a:latin typeface="+mn-lt"/>
              <a:ea typeface="+mn-ea"/>
              <a:cs typeface="+mn-cs"/>
            </a:rPr>
            <a:t>	- The feasibility study agreement and the Application</a:t>
          </a:r>
          <a:endParaRPr lang="nb-NO" sz="1200">
            <a:solidFill>
              <a:schemeClr val="tx1"/>
            </a:solidFill>
            <a:effectLst/>
            <a:latin typeface="+mn-lt"/>
            <a:ea typeface="+mn-ea"/>
            <a:cs typeface="+mn-cs"/>
          </a:endParaRPr>
        </a:p>
        <a:p>
          <a:pPr lvl="1"/>
          <a:r>
            <a:rPr lang="en-GB" sz="1200">
              <a:solidFill>
                <a:schemeClr val="tx1"/>
              </a:solidFill>
              <a:effectLst/>
              <a:latin typeface="+mn-lt"/>
              <a:ea typeface="+mn-ea"/>
              <a:cs typeface="+mn-cs"/>
            </a:rPr>
            <a:t>	- The budget </a:t>
          </a:r>
        </a:p>
        <a:p>
          <a:pPr lvl="1"/>
          <a:r>
            <a:rPr lang="en-GB" sz="1200">
              <a:solidFill>
                <a:schemeClr val="tx1"/>
              </a:solidFill>
              <a:effectLst/>
              <a:latin typeface="+mn-lt"/>
              <a:ea typeface="+mn-ea"/>
              <a:cs typeface="+mn-cs"/>
            </a:rPr>
            <a:t>	</a:t>
          </a:r>
          <a:r>
            <a:rPr lang="nb-NO" sz="1200">
              <a:solidFill>
                <a:schemeClr val="tx1"/>
              </a:solidFill>
              <a:effectLst/>
              <a:latin typeface="+mn-lt"/>
              <a:ea typeface="+mn-ea"/>
              <a:cs typeface="+mn-cs"/>
            </a:rPr>
            <a:t>-</a:t>
          </a:r>
          <a:r>
            <a:rPr lang="nb-NO" sz="1200" baseline="0">
              <a:solidFill>
                <a:schemeClr val="tx1"/>
              </a:solidFill>
              <a:effectLst/>
              <a:latin typeface="+mn-lt"/>
              <a:ea typeface="+mn-ea"/>
              <a:cs typeface="+mn-cs"/>
            </a:rPr>
            <a:t> </a:t>
          </a:r>
          <a:r>
            <a:rPr lang="en-GB" sz="1200">
              <a:solidFill>
                <a:schemeClr val="tx1"/>
              </a:solidFill>
              <a:effectLst/>
              <a:latin typeface="+mn-lt"/>
              <a:ea typeface="+mn-ea"/>
              <a:cs typeface="+mn-cs"/>
            </a:rPr>
            <a:t>Approval letter</a:t>
          </a:r>
          <a:endParaRPr lang="nb-NO" sz="1200">
            <a:solidFill>
              <a:schemeClr val="tx1"/>
            </a:solidFill>
            <a:effectLst/>
            <a:latin typeface="+mn-lt"/>
            <a:ea typeface="+mn-ea"/>
            <a:cs typeface="+mn-cs"/>
          </a:endParaRPr>
        </a:p>
        <a:p>
          <a:pPr lvl="1"/>
          <a:r>
            <a:rPr lang="en-GB" sz="1200">
              <a:solidFill>
                <a:schemeClr val="tx1"/>
              </a:solidFill>
              <a:effectLst/>
              <a:latin typeface="+mn-lt"/>
              <a:ea typeface="+mn-ea"/>
              <a:cs typeface="+mn-cs"/>
            </a:rPr>
            <a:t>	- Norec’s guidelines on budgeting and financial reporting</a:t>
          </a:r>
        </a:p>
        <a:p>
          <a:pPr lvl="1"/>
          <a:endParaRPr lang="nb-NO" sz="1200" b="1">
            <a:solidFill>
              <a:schemeClr val="tx1"/>
            </a:solidFill>
            <a:effectLst/>
            <a:latin typeface="+mn-lt"/>
            <a:ea typeface="+mn-ea"/>
            <a:cs typeface="+mn-cs"/>
          </a:endParaRPr>
        </a:p>
        <a:p>
          <a:pPr lvl="1"/>
          <a:endParaRPr lang="nb-NO" sz="1200" b="1">
            <a:solidFill>
              <a:schemeClr val="tx1"/>
            </a:solidFill>
            <a:effectLst/>
            <a:latin typeface="+mn-lt"/>
            <a:ea typeface="+mn-ea"/>
            <a:cs typeface="+mn-cs"/>
          </a:endParaRPr>
        </a:p>
        <a:p>
          <a:r>
            <a:rPr lang="en-GB" sz="1200" b="1">
              <a:solidFill>
                <a:schemeClr val="tx1"/>
              </a:solidFill>
              <a:effectLst/>
              <a:latin typeface="+mn-lt"/>
              <a:ea typeface="+mn-ea"/>
              <a:cs typeface="+mn-cs"/>
            </a:rPr>
            <a:t>4. The auditor must: </a:t>
          </a:r>
        </a:p>
        <a:p>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satisfy the conditions laid down in section 8 of the Feasibility study agreement.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the funds have been used in accordance with the approved budget.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have kept internal records of all petty cash and bank transactions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can document all expenditures by means of the original invoices/receipts (signed and stamped), confirming that the sum has been paid</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Confirm the amount transferred from Norec and ensure that it was received and recorded in accordance with the agreement</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entries for the project are valid project expenses and that invoices and receipts are only used once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Confirm total costs, unspent funds and any currency gain or loss</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Specify the exchange rate used in each transfer for each partner </a:t>
          </a:r>
        </a:p>
        <a:p>
          <a:pPr lvl="0"/>
          <a:endParaRPr lang="en-GB"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solidFill>
              <a:effectLst/>
              <a:latin typeface="+mn-lt"/>
              <a:ea typeface="+mn-ea"/>
              <a:cs typeface="+mn-cs"/>
            </a:rPr>
            <a:t>5.</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Physical inspection of the accounts of any partner may be conducted at any time by the Auditor General of Norway and/or Norec representatives. </a:t>
          </a:r>
          <a:endParaRPr lang="nb-NO" sz="1200" b="1">
            <a:solidFill>
              <a:schemeClr val="tx1"/>
            </a:solidFill>
            <a:effectLst/>
            <a:latin typeface="+mn-lt"/>
            <a:ea typeface="+mn-ea"/>
            <a:cs typeface="+mn-cs"/>
          </a:endParaRPr>
        </a:p>
        <a:p>
          <a:pPr lvl="0"/>
          <a:endParaRPr lang="nb-NO" sz="1100">
            <a:solidFill>
              <a:schemeClr val="tx1"/>
            </a:solidFill>
            <a:effectLst/>
            <a:latin typeface="+mn-lt"/>
            <a:ea typeface="+mn-ea"/>
            <a:cs typeface="+mn-cs"/>
          </a:endParaRPr>
        </a:p>
        <a:p>
          <a:endParaRPr lang="nb-NO"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K102"/>
  <sheetViews>
    <sheetView tabSelected="1" zoomScaleNormal="100" zoomScaleSheetLayoutView="55" workbookViewId="0">
      <selection activeCell="K25" sqref="K25"/>
    </sheetView>
  </sheetViews>
  <sheetFormatPr baseColWidth="10" defaultColWidth="9.140625" defaultRowHeight="14.25" x14ac:dyDescent="0.2"/>
  <cols>
    <col min="1" max="1" width="3.42578125" style="2" customWidth="1"/>
    <col min="2" max="2" width="44.42578125" style="2" customWidth="1"/>
    <col min="3" max="3" width="14.85546875" style="5" customWidth="1"/>
    <col min="4" max="4" width="11.5703125" style="5" customWidth="1"/>
    <col min="5" max="18" width="11.5703125" style="2" customWidth="1"/>
    <col min="19" max="19" width="18.140625" style="2" customWidth="1"/>
    <col min="20" max="21" width="12.42578125" style="2" bestFit="1" customWidth="1"/>
    <col min="22" max="22" width="13.42578125" style="2" customWidth="1"/>
    <col min="23" max="23" width="19.85546875" style="2" bestFit="1" customWidth="1"/>
    <col min="24" max="24" width="20.5703125" style="2" customWidth="1"/>
    <col min="25" max="25" width="24.140625" style="2" customWidth="1"/>
    <col min="26" max="26" width="19" style="2" customWidth="1"/>
    <col min="27" max="28" width="33.42578125" style="2" bestFit="1" customWidth="1"/>
    <col min="29" max="34" width="9.5703125" style="2" customWidth="1"/>
    <col min="35" max="35" width="11.85546875" style="2" customWidth="1"/>
    <col min="36" max="36" width="13.5703125" style="2" customWidth="1"/>
    <col min="37" max="41" width="10.42578125" style="2" customWidth="1"/>
    <col min="42" max="16384" width="9.140625" style="2"/>
  </cols>
  <sheetData>
    <row r="2" spans="2:37" ht="19.5" x14ac:dyDescent="0.3">
      <c r="B2" s="183" t="s">
        <v>0</v>
      </c>
      <c r="C2" s="184"/>
      <c r="D2" s="184"/>
      <c r="E2" s="184"/>
      <c r="F2" s="184"/>
      <c r="G2" s="184"/>
      <c r="H2" s="184"/>
      <c r="I2" s="184"/>
      <c r="J2" s="184"/>
      <c r="K2" s="184"/>
      <c r="L2" s="184"/>
      <c r="M2" s="184"/>
      <c r="N2" s="184"/>
      <c r="O2" s="184"/>
      <c r="P2" s="184"/>
      <c r="Q2" s="184"/>
      <c r="R2" s="184"/>
      <c r="S2" s="185"/>
      <c r="T2" s="1"/>
      <c r="U2" s="1"/>
      <c r="V2" s="1"/>
      <c r="W2" s="1"/>
      <c r="AF2" s="1"/>
      <c r="AG2" s="1"/>
      <c r="AH2" s="1"/>
      <c r="AI2" s="3"/>
      <c r="AJ2" s="4"/>
      <c r="AK2" s="4"/>
    </row>
    <row r="3" spans="2:37" ht="18" x14ac:dyDescent="0.25">
      <c r="B3" s="198"/>
      <c r="C3" s="198"/>
      <c r="D3" s="198"/>
      <c r="E3" s="198"/>
      <c r="F3" s="198"/>
      <c r="G3" s="198"/>
      <c r="H3" s="198"/>
      <c r="I3" s="198"/>
      <c r="J3" s="198"/>
      <c r="K3" s="198"/>
      <c r="L3" s="198"/>
      <c r="M3" s="198"/>
      <c r="N3" s="198"/>
      <c r="O3" s="198"/>
      <c r="P3" s="198"/>
      <c r="Q3" s="198"/>
      <c r="R3" s="198"/>
      <c r="S3" s="167" t="s">
        <v>79</v>
      </c>
      <c r="AF3" s="1"/>
      <c r="AG3" s="1"/>
      <c r="AH3" s="1"/>
      <c r="AI3" s="3"/>
      <c r="AJ3" s="4"/>
      <c r="AK3" s="4"/>
    </row>
    <row r="4" spans="2:37" ht="15.75" x14ac:dyDescent="0.25">
      <c r="B4" s="166" t="s">
        <v>1</v>
      </c>
      <c r="C4" s="197" t="s">
        <v>75</v>
      </c>
      <c r="D4" s="197"/>
      <c r="E4" s="197"/>
      <c r="F4" s="199"/>
      <c r="G4" s="200"/>
      <c r="H4" s="200"/>
      <c r="I4" s="200"/>
      <c r="J4" s="200"/>
      <c r="K4" s="200"/>
      <c r="L4" s="200"/>
      <c r="M4" s="200"/>
      <c r="N4" s="200"/>
      <c r="O4" s="200"/>
      <c r="P4" s="200"/>
      <c r="Q4" s="200"/>
      <c r="R4" s="200"/>
      <c r="S4" s="200"/>
      <c r="T4" s="3"/>
      <c r="U4" s="3"/>
      <c r="V4" s="3"/>
      <c r="W4" s="3"/>
      <c r="X4" s="3"/>
      <c r="Y4" s="3"/>
      <c r="Z4" s="3"/>
      <c r="AA4" s="3"/>
      <c r="AB4" s="3"/>
      <c r="AC4" s="3"/>
      <c r="AD4" s="3"/>
      <c r="AE4" s="3"/>
      <c r="AF4" s="3"/>
      <c r="AG4" s="3"/>
      <c r="AH4" s="3"/>
      <c r="AI4" s="3"/>
      <c r="AJ4" s="4"/>
      <c r="AK4" s="4"/>
    </row>
    <row r="5" spans="2:37" ht="15.75" x14ac:dyDescent="0.25">
      <c r="B5" s="30" t="s">
        <v>3</v>
      </c>
      <c r="C5" s="197" t="s">
        <v>4</v>
      </c>
      <c r="D5" s="197"/>
      <c r="E5" s="197"/>
      <c r="F5" s="199"/>
      <c r="G5" s="200"/>
      <c r="H5" s="200"/>
      <c r="I5" s="200"/>
      <c r="J5" s="200"/>
      <c r="K5" s="200"/>
      <c r="L5" s="200"/>
      <c r="M5" s="200"/>
      <c r="N5" s="200"/>
      <c r="O5" s="200"/>
      <c r="P5" s="200"/>
      <c r="Q5" s="200"/>
      <c r="R5" s="200"/>
      <c r="S5" s="200"/>
      <c r="T5" s="3"/>
      <c r="U5" s="3"/>
      <c r="V5" s="3"/>
      <c r="W5" s="3"/>
      <c r="X5" s="3"/>
      <c r="Y5" s="3"/>
      <c r="Z5" s="3"/>
      <c r="AA5" s="3"/>
      <c r="AB5" s="3"/>
      <c r="AC5" s="3"/>
      <c r="AD5" s="3"/>
      <c r="AE5" s="3"/>
      <c r="AF5" s="3"/>
      <c r="AG5" s="3"/>
      <c r="AH5" s="3"/>
      <c r="AI5" s="3"/>
      <c r="AJ5" s="4"/>
      <c r="AK5" s="4"/>
    </row>
    <row r="6" spans="2:37" ht="15.75" x14ac:dyDescent="0.25">
      <c r="B6" s="30" t="s">
        <v>5</v>
      </c>
      <c r="C6" s="197" t="s">
        <v>6</v>
      </c>
      <c r="D6" s="197"/>
      <c r="E6" s="197"/>
      <c r="F6" s="199"/>
      <c r="G6" s="200"/>
      <c r="H6" s="200"/>
      <c r="I6" s="200"/>
      <c r="J6" s="200"/>
      <c r="K6" s="200"/>
      <c r="L6" s="200"/>
      <c r="M6" s="200"/>
      <c r="N6" s="200"/>
      <c r="O6" s="200"/>
      <c r="P6" s="200"/>
      <c r="Q6" s="200"/>
      <c r="R6" s="200"/>
      <c r="S6" s="200"/>
      <c r="T6" s="3"/>
      <c r="U6" s="3"/>
      <c r="V6" s="3"/>
      <c r="W6" s="3"/>
      <c r="X6" s="3"/>
      <c r="Y6" s="3"/>
      <c r="Z6" s="3"/>
      <c r="AA6" s="3"/>
      <c r="AB6" s="3"/>
      <c r="AC6" s="3"/>
      <c r="AD6" s="3"/>
      <c r="AE6" s="3"/>
      <c r="AF6" s="3"/>
      <c r="AG6" s="3"/>
      <c r="AH6" s="3"/>
      <c r="AI6" s="3"/>
      <c r="AJ6" s="4"/>
      <c r="AK6" s="4"/>
    </row>
    <row r="7" spans="2:37" ht="15.75" x14ac:dyDescent="0.25">
      <c r="B7" s="31"/>
      <c r="C7" s="32"/>
      <c r="D7" s="32"/>
      <c r="E7" s="31"/>
      <c r="F7" s="31"/>
      <c r="G7" s="31"/>
      <c r="H7" s="31"/>
      <c r="I7" s="31"/>
      <c r="J7" s="31"/>
      <c r="K7" s="31"/>
      <c r="L7" s="31"/>
      <c r="M7" s="31"/>
      <c r="N7" s="31"/>
      <c r="O7" s="31"/>
      <c r="P7" s="31"/>
      <c r="Q7" s="31"/>
      <c r="R7" s="31"/>
      <c r="S7" s="31"/>
    </row>
    <row r="8" spans="2:37" s="16" customFormat="1" ht="30" customHeight="1" x14ac:dyDescent="0.2">
      <c r="B8" s="186" t="s">
        <v>7</v>
      </c>
      <c r="C8" s="187"/>
      <c r="D8" s="187"/>
      <c r="E8" s="187"/>
      <c r="F8" s="187"/>
      <c r="G8" s="187"/>
      <c r="H8" s="187"/>
      <c r="I8" s="187"/>
      <c r="J8" s="187"/>
      <c r="K8" s="187"/>
      <c r="L8" s="187"/>
      <c r="M8" s="187"/>
      <c r="N8" s="187"/>
      <c r="O8" s="187"/>
      <c r="P8" s="187"/>
      <c r="Q8" s="187"/>
      <c r="R8" s="187"/>
      <c r="S8" s="188"/>
      <c r="T8" s="6"/>
      <c r="U8" s="6"/>
      <c r="V8" s="6"/>
      <c r="W8" s="6"/>
      <c r="X8" s="6"/>
    </row>
    <row r="9" spans="2:37" s="16" customFormat="1" ht="30" customHeight="1" x14ac:dyDescent="0.2">
      <c r="B9" s="33" t="s">
        <v>77</v>
      </c>
      <c r="C9" s="189" t="s">
        <v>8</v>
      </c>
      <c r="D9" s="190"/>
      <c r="E9" s="191"/>
      <c r="F9" s="192"/>
      <c r="G9" s="193" t="s">
        <v>9</v>
      </c>
      <c r="H9" s="194"/>
      <c r="I9" s="195"/>
      <c r="J9" s="196"/>
      <c r="K9" s="193" t="s">
        <v>10</v>
      </c>
      <c r="L9" s="194"/>
      <c r="M9" s="195"/>
      <c r="N9" s="196"/>
      <c r="O9" s="193" t="s">
        <v>11</v>
      </c>
      <c r="P9" s="194"/>
      <c r="Q9" s="195"/>
      <c r="R9" s="196"/>
      <c r="S9" s="34" t="s">
        <v>16</v>
      </c>
    </row>
    <row r="10" spans="2:37" s="16" customFormat="1" ht="30" customHeight="1" x14ac:dyDescent="0.2">
      <c r="B10" s="35"/>
      <c r="C10" s="36" t="s">
        <v>12</v>
      </c>
      <c r="D10" s="37" t="s">
        <v>13</v>
      </c>
      <c r="E10" s="38" t="s">
        <v>14</v>
      </c>
      <c r="F10" s="39" t="s">
        <v>15</v>
      </c>
      <c r="G10" s="36" t="str">
        <f>C10</f>
        <v>UNIT 
AMOUNT</v>
      </c>
      <c r="H10" s="37" t="s">
        <v>13</v>
      </c>
      <c r="I10" s="38" t="str">
        <f>E10</f>
        <v>NUMBER OF DAYS</v>
      </c>
      <c r="J10" s="39" t="str">
        <f>F10</f>
        <v xml:space="preserve">TOTAL </v>
      </c>
      <c r="K10" s="36" t="str">
        <f>G10</f>
        <v>UNIT 
AMOUNT</v>
      </c>
      <c r="L10" s="37" t="s">
        <v>13</v>
      </c>
      <c r="M10" s="38" t="str">
        <f>I10</f>
        <v>NUMBER OF DAYS</v>
      </c>
      <c r="N10" s="39" t="str">
        <f>J10</f>
        <v xml:space="preserve">TOTAL </v>
      </c>
      <c r="O10" s="36" t="str">
        <f>K10</f>
        <v>UNIT 
AMOUNT</v>
      </c>
      <c r="P10" s="37" t="s">
        <v>13</v>
      </c>
      <c r="Q10" s="38" t="str">
        <f>M10</f>
        <v>NUMBER OF DAYS</v>
      </c>
      <c r="R10" s="39" t="str">
        <f>N10</f>
        <v xml:space="preserve">TOTAL </v>
      </c>
      <c r="S10" s="40"/>
      <c r="V10" s="4"/>
    </row>
    <row r="11" spans="2:37" s="16" customFormat="1" ht="12.95" customHeight="1" x14ac:dyDescent="0.25">
      <c r="B11" s="41" t="s">
        <v>17</v>
      </c>
      <c r="C11" s="42"/>
      <c r="D11" s="43"/>
      <c r="E11" s="43"/>
      <c r="F11" s="44"/>
      <c r="G11" s="45"/>
      <c r="H11" s="46"/>
      <c r="I11" s="46"/>
      <c r="J11" s="44"/>
      <c r="K11" s="45"/>
      <c r="L11" s="46"/>
      <c r="M11" s="46"/>
      <c r="N11" s="44"/>
      <c r="O11" s="47"/>
      <c r="P11" s="48"/>
      <c r="Q11" s="46"/>
      <c r="R11" s="49"/>
      <c r="S11" s="50"/>
      <c r="V11" s="7"/>
      <c r="W11" s="7"/>
      <c r="X11" s="7"/>
    </row>
    <row r="12" spans="2:37" s="16" customFormat="1" ht="12.95" customHeight="1" x14ac:dyDescent="0.25">
      <c r="B12" s="51" t="s">
        <v>70</v>
      </c>
      <c r="C12" s="42"/>
      <c r="D12" s="43"/>
      <c r="E12" s="43"/>
      <c r="F12" s="52">
        <f>SUM(C12*D12*E12)</f>
        <v>0</v>
      </c>
      <c r="G12" s="45"/>
      <c r="H12" s="46"/>
      <c r="I12" s="46"/>
      <c r="J12" s="52">
        <f>SUM(G12*H12*I12)</f>
        <v>0</v>
      </c>
      <c r="K12" s="45"/>
      <c r="L12" s="46"/>
      <c r="M12" s="46"/>
      <c r="N12" s="52">
        <f>SUM(K12*L12*M12)</f>
        <v>0</v>
      </c>
      <c r="O12" s="47"/>
      <c r="P12" s="48"/>
      <c r="Q12" s="46"/>
      <c r="R12" s="52">
        <f>SUM(O12*P12*Q12)</f>
        <v>0</v>
      </c>
      <c r="S12" s="53">
        <f>SUM(R12,N12,J12,F12)</f>
        <v>0</v>
      </c>
      <c r="V12" s="7"/>
      <c r="W12" s="7"/>
      <c r="X12" s="7"/>
    </row>
    <row r="13" spans="2:37" s="16" customFormat="1" ht="12.95" customHeight="1" x14ac:dyDescent="0.25">
      <c r="B13" s="51" t="s">
        <v>19</v>
      </c>
      <c r="C13" s="42"/>
      <c r="D13" s="43"/>
      <c r="E13" s="43"/>
      <c r="F13" s="52">
        <f t="shared" ref="F13:F15" si="0">SUM(C13*D13*E13)</f>
        <v>0</v>
      </c>
      <c r="G13" s="45"/>
      <c r="H13" s="46"/>
      <c r="I13" s="46"/>
      <c r="J13" s="52">
        <f t="shared" ref="J13:J15" si="1">SUM(G13*H13*I13)</f>
        <v>0</v>
      </c>
      <c r="K13" s="45"/>
      <c r="L13" s="46"/>
      <c r="M13" s="46"/>
      <c r="N13" s="52">
        <f t="shared" ref="N13:N15" si="2">SUM(K13*L13*M13)</f>
        <v>0</v>
      </c>
      <c r="O13" s="47"/>
      <c r="P13" s="48"/>
      <c r="Q13" s="46"/>
      <c r="R13" s="52">
        <f t="shared" ref="R13:R15" si="3">SUM(O13*P13*Q13)</f>
        <v>0</v>
      </c>
      <c r="S13" s="53">
        <f t="shared" ref="S13:S19" si="4">SUM(R13,N13,J13,F13)</f>
        <v>0</v>
      </c>
      <c r="V13" s="7"/>
      <c r="W13" s="7"/>
      <c r="X13" s="7"/>
    </row>
    <row r="14" spans="2:37" s="16" customFormat="1" ht="12.95" customHeight="1" x14ac:dyDescent="0.25">
      <c r="B14" s="51" t="s">
        <v>20</v>
      </c>
      <c r="C14" s="42"/>
      <c r="D14" s="43"/>
      <c r="E14" s="43"/>
      <c r="F14" s="52">
        <f t="shared" si="0"/>
        <v>0</v>
      </c>
      <c r="G14" s="45"/>
      <c r="H14" s="46"/>
      <c r="I14" s="46"/>
      <c r="J14" s="52">
        <f t="shared" si="1"/>
        <v>0</v>
      </c>
      <c r="K14" s="45"/>
      <c r="L14" s="46"/>
      <c r="M14" s="46"/>
      <c r="N14" s="52">
        <f t="shared" si="2"/>
        <v>0</v>
      </c>
      <c r="O14" s="47"/>
      <c r="P14" s="48"/>
      <c r="Q14" s="46"/>
      <c r="R14" s="52">
        <f t="shared" si="3"/>
        <v>0</v>
      </c>
      <c r="S14" s="53">
        <f t="shared" si="4"/>
        <v>0</v>
      </c>
      <c r="V14" s="4"/>
      <c r="W14" s="7"/>
      <c r="X14" s="7"/>
    </row>
    <row r="15" spans="2:37" s="16" customFormat="1" ht="12.95" customHeight="1" x14ac:dyDescent="0.25">
      <c r="B15" s="51" t="s">
        <v>21</v>
      </c>
      <c r="C15" s="42"/>
      <c r="D15" s="43"/>
      <c r="E15" s="43"/>
      <c r="F15" s="52">
        <f t="shared" si="0"/>
        <v>0</v>
      </c>
      <c r="G15" s="45"/>
      <c r="H15" s="46"/>
      <c r="I15" s="46"/>
      <c r="J15" s="52">
        <f t="shared" si="1"/>
        <v>0</v>
      </c>
      <c r="K15" s="45"/>
      <c r="L15" s="46"/>
      <c r="M15" s="46"/>
      <c r="N15" s="52">
        <f t="shared" si="2"/>
        <v>0</v>
      </c>
      <c r="O15" s="47"/>
      <c r="P15" s="48"/>
      <c r="Q15" s="46"/>
      <c r="R15" s="52">
        <f t="shared" si="3"/>
        <v>0</v>
      </c>
      <c r="S15" s="53">
        <f t="shared" si="4"/>
        <v>0</v>
      </c>
      <c r="V15" s="4"/>
      <c r="W15" s="7"/>
      <c r="X15" s="7"/>
    </row>
    <row r="16" spans="2:37" s="16" customFormat="1" ht="12.95" customHeight="1" x14ac:dyDescent="0.25">
      <c r="B16" s="54"/>
      <c r="C16" s="42"/>
      <c r="D16" s="43"/>
      <c r="E16" s="43"/>
      <c r="F16" s="52"/>
      <c r="G16" s="45"/>
      <c r="H16" s="46"/>
      <c r="I16" s="46"/>
      <c r="J16" s="44"/>
      <c r="K16" s="45"/>
      <c r="L16" s="46"/>
      <c r="M16" s="46"/>
      <c r="N16" s="44"/>
      <c r="O16" s="47"/>
      <c r="P16" s="48"/>
      <c r="Q16" s="46"/>
      <c r="R16" s="49"/>
      <c r="S16" s="53"/>
      <c r="V16" s="4"/>
      <c r="W16" s="7"/>
      <c r="X16" s="7"/>
    </row>
    <row r="17" spans="2:28" s="16" customFormat="1" ht="12.95" customHeight="1" x14ac:dyDescent="0.25">
      <c r="B17" s="55" t="s">
        <v>22</v>
      </c>
      <c r="C17" s="42"/>
      <c r="D17" s="43"/>
      <c r="E17" s="43"/>
      <c r="F17" s="52"/>
      <c r="G17" s="45"/>
      <c r="H17" s="46"/>
      <c r="I17" s="46"/>
      <c r="J17" s="44"/>
      <c r="K17" s="45"/>
      <c r="L17" s="46"/>
      <c r="M17" s="46"/>
      <c r="N17" s="44"/>
      <c r="O17" s="47"/>
      <c r="P17" s="48"/>
      <c r="Q17" s="46"/>
      <c r="R17" s="49"/>
      <c r="S17" s="53"/>
      <c r="V17" s="4"/>
      <c r="W17" s="8"/>
      <c r="X17" s="9"/>
    </row>
    <row r="18" spans="2:28" s="16" customFormat="1" ht="12.95" customHeight="1" x14ac:dyDescent="0.25">
      <c r="B18" s="51" t="s">
        <v>23</v>
      </c>
      <c r="C18" s="42"/>
      <c r="D18" s="43"/>
      <c r="E18" s="43"/>
      <c r="F18" s="52">
        <f t="shared" ref="F18:F19" si="5">SUM(C18*D18*E18)</f>
        <v>0</v>
      </c>
      <c r="G18" s="45"/>
      <c r="H18" s="46"/>
      <c r="I18" s="46"/>
      <c r="J18" s="52">
        <f t="shared" ref="J18:J19" si="6">SUM(G18*H18*I18)</f>
        <v>0</v>
      </c>
      <c r="K18" s="45"/>
      <c r="L18" s="46"/>
      <c r="M18" s="46"/>
      <c r="N18" s="52">
        <f t="shared" ref="N18:N19" si="7">SUM(K18*L18*M18)</f>
        <v>0</v>
      </c>
      <c r="O18" s="47"/>
      <c r="P18" s="48"/>
      <c r="Q18" s="46"/>
      <c r="R18" s="52">
        <f t="shared" ref="R18:R19" si="8">SUM(O18*P18*Q18)</f>
        <v>0</v>
      </c>
      <c r="S18" s="53">
        <f t="shared" si="4"/>
        <v>0</v>
      </c>
      <c r="T18" s="7"/>
      <c r="U18" s="7"/>
      <c r="V18" s="7"/>
      <c r="AB18" s="4"/>
    </row>
    <row r="19" spans="2:28" s="16" customFormat="1" ht="12.95" customHeight="1" x14ac:dyDescent="0.25">
      <c r="B19" s="51" t="s">
        <v>24</v>
      </c>
      <c r="C19" s="42"/>
      <c r="D19" s="43"/>
      <c r="E19" s="43"/>
      <c r="F19" s="52">
        <f t="shared" si="5"/>
        <v>0</v>
      </c>
      <c r="G19" s="42"/>
      <c r="H19" s="43"/>
      <c r="I19" s="43"/>
      <c r="J19" s="52">
        <f t="shared" si="6"/>
        <v>0</v>
      </c>
      <c r="K19" s="42"/>
      <c r="L19" s="43"/>
      <c r="M19" s="43"/>
      <c r="N19" s="52">
        <f t="shared" si="7"/>
        <v>0</v>
      </c>
      <c r="O19" s="42"/>
      <c r="P19" s="43"/>
      <c r="Q19" s="43"/>
      <c r="R19" s="52">
        <f t="shared" si="8"/>
        <v>0</v>
      </c>
      <c r="S19" s="53">
        <f t="shared" si="4"/>
        <v>0</v>
      </c>
      <c r="T19" s="7"/>
      <c r="U19" s="7"/>
      <c r="V19" s="7"/>
      <c r="AB19" s="4"/>
    </row>
    <row r="20" spans="2:28" s="16" customFormat="1" ht="12.95" customHeight="1" x14ac:dyDescent="0.25">
      <c r="B20" s="54"/>
      <c r="C20" s="42"/>
      <c r="D20" s="43"/>
      <c r="E20" s="43"/>
      <c r="F20" s="44"/>
      <c r="G20" s="42"/>
      <c r="H20" s="43"/>
      <c r="I20" s="43"/>
      <c r="J20" s="44"/>
      <c r="K20" s="42"/>
      <c r="L20" s="43"/>
      <c r="M20" s="43"/>
      <c r="N20" s="44"/>
      <c r="O20" s="42"/>
      <c r="P20" s="43"/>
      <c r="Q20" s="43"/>
      <c r="R20" s="44"/>
      <c r="S20" s="53"/>
      <c r="T20" s="7"/>
      <c r="U20" s="7"/>
      <c r="V20" s="7"/>
      <c r="AB20" s="4"/>
    </row>
    <row r="21" spans="2:28" s="16" customFormat="1" ht="12.95" customHeight="1" thickBot="1" x14ac:dyDescent="0.3">
      <c r="B21" s="56" t="s">
        <v>25</v>
      </c>
      <c r="C21" s="57"/>
      <c r="D21" s="58"/>
      <c r="E21" s="59"/>
      <c r="F21" s="60">
        <f>SUM(F11:F19)</f>
        <v>0</v>
      </c>
      <c r="G21" s="61"/>
      <c r="H21" s="59"/>
      <c r="I21" s="59"/>
      <c r="J21" s="60">
        <f>SUM(J11:J19)</f>
        <v>0</v>
      </c>
      <c r="K21" s="61"/>
      <c r="L21" s="59"/>
      <c r="M21" s="59"/>
      <c r="N21" s="60">
        <f>SUM(N11:N19)</f>
        <v>0</v>
      </c>
      <c r="O21" s="61"/>
      <c r="P21" s="59"/>
      <c r="Q21" s="59"/>
      <c r="R21" s="60">
        <f>SUM(R11:R19)</f>
        <v>0</v>
      </c>
      <c r="S21" s="62">
        <f>SUM(F21,J21,N21,R21)</f>
        <v>0</v>
      </c>
      <c r="T21" s="7"/>
      <c r="U21" s="7"/>
      <c r="V21" s="7"/>
      <c r="AB21" s="4"/>
    </row>
    <row r="22" spans="2:28" s="16" customFormat="1" ht="15.75" x14ac:dyDescent="0.25">
      <c r="B22" s="63"/>
      <c r="C22" s="63"/>
      <c r="D22" s="63"/>
      <c r="E22" s="64"/>
      <c r="F22" s="65"/>
      <c r="G22" s="65"/>
      <c r="H22" s="65"/>
      <c r="I22" s="65"/>
      <c r="J22" s="65"/>
      <c r="K22" s="65"/>
      <c r="L22" s="65"/>
      <c r="M22" s="65"/>
      <c r="N22" s="65"/>
      <c r="O22" s="65"/>
      <c r="P22" s="65"/>
      <c r="Q22" s="65"/>
      <c r="R22" s="65"/>
      <c r="S22" s="65"/>
      <c r="T22" s="4"/>
    </row>
    <row r="23" spans="2:28" s="16" customFormat="1" ht="15.75" x14ac:dyDescent="0.25">
      <c r="B23" s="63"/>
      <c r="C23" s="63"/>
      <c r="D23" s="63"/>
      <c r="E23" s="64"/>
      <c r="F23" s="65"/>
      <c r="G23" s="65"/>
      <c r="H23" s="65"/>
      <c r="I23" s="65"/>
      <c r="J23" s="65"/>
      <c r="K23" s="65"/>
      <c r="L23" s="65"/>
      <c r="M23" s="65"/>
      <c r="N23" s="65"/>
      <c r="O23" s="65"/>
      <c r="P23" s="65"/>
      <c r="Q23" s="65"/>
      <c r="R23" s="65"/>
      <c r="S23" s="65"/>
    </row>
    <row r="24" spans="2:28" s="16" customFormat="1" ht="47.25" x14ac:dyDescent="0.25">
      <c r="B24" s="176" t="s">
        <v>26</v>
      </c>
      <c r="C24" s="177"/>
      <c r="D24" s="66" t="s">
        <v>27</v>
      </c>
      <c r="E24" s="31"/>
      <c r="F24" s="65"/>
      <c r="G24" s="65"/>
      <c r="H24" s="65"/>
      <c r="I24" s="65"/>
      <c r="J24" s="65"/>
      <c r="K24" s="65"/>
      <c r="L24" s="65"/>
      <c r="M24" s="65"/>
      <c r="N24" s="65"/>
      <c r="O24" s="65"/>
      <c r="P24" s="65"/>
      <c r="Q24" s="65"/>
      <c r="R24" s="65"/>
      <c r="S24" s="65"/>
    </row>
    <row r="25" spans="2:28" s="16" customFormat="1" ht="15.75" x14ac:dyDescent="0.25">
      <c r="B25" s="178"/>
      <c r="C25" s="179"/>
      <c r="D25" s="67">
        <f>SUM(S21)</f>
        <v>0</v>
      </c>
      <c r="E25" s="31"/>
      <c r="F25" s="65"/>
      <c r="G25" s="65"/>
      <c r="H25" s="65"/>
      <c r="I25" s="65"/>
      <c r="J25" s="65"/>
      <c r="K25" s="65"/>
      <c r="L25" s="65"/>
      <c r="M25" s="65"/>
      <c r="N25" s="65"/>
      <c r="O25" s="65"/>
      <c r="P25" s="65"/>
      <c r="Q25" s="65"/>
      <c r="R25" s="65"/>
      <c r="S25" s="31"/>
    </row>
    <row r="26" spans="2:28" s="16" customFormat="1" ht="12.95" customHeight="1" x14ac:dyDescent="0.25">
      <c r="B26" s="68"/>
      <c r="C26" s="68"/>
      <c r="D26" s="69"/>
      <c r="E26" s="70"/>
      <c r="F26" s="65"/>
      <c r="G26" s="65"/>
      <c r="H26" s="65"/>
      <c r="I26" s="65"/>
      <c r="J26" s="65"/>
      <c r="K26" s="65"/>
      <c r="L26" s="65"/>
      <c r="M26" s="65"/>
      <c r="N26" s="65"/>
      <c r="O26" s="65"/>
      <c r="P26" s="65"/>
      <c r="Q26" s="65"/>
      <c r="R26" s="65"/>
      <c r="S26" s="31"/>
    </row>
    <row r="27" spans="2:28" s="16" customFormat="1" ht="12.95" customHeight="1" x14ac:dyDescent="0.25">
      <c r="B27" s="63"/>
      <c r="C27" s="63"/>
      <c r="D27" s="63"/>
      <c r="E27" s="71"/>
      <c r="F27" s="31"/>
      <c r="G27" s="65"/>
      <c r="H27" s="65"/>
      <c r="I27" s="65"/>
      <c r="J27" s="65"/>
      <c r="K27" s="65"/>
      <c r="L27" s="65"/>
      <c r="M27" s="65"/>
      <c r="N27" s="65"/>
      <c r="O27" s="65"/>
      <c r="P27" s="65"/>
      <c r="Q27" s="65"/>
      <c r="R27" s="65"/>
      <c r="S27" s="31"/>
    </row>
    <row r="28" spans="2:28" s="16" customFormat="1" ht="15.75" x14ac:dyDescent="0.25">
      <c r="B28" s="173" t="s">
        <v>28</v>
      </c>
      <c r="C28" s="174"/>
      <c r="D28" s="175"/>
      <c r="E28" s="63"/>
      <c r="F28" s="65"/>
      <c r="G28" s="65"/>
      <c r="H28" s="65"/>
      <c r="I28" s="65"/>
      <c r="J28" s="65"/>
      <c r="K28" s="65"/>
      <c r="L28" s="65"/>
      <c r="M28" s="65"/>
      <c r="N28" s="65"/>
      <c r="O28" s="65"/>
      <c r="P28" s="65"/>
      <c r="Q28" s="65"/>
      <c r="R28" s="65"/>
      <c r="S28" s="31"/>
    </row>
    <row r="29" spans="2:28" s="16" customFormat="1" ht="47.25" x14ac:dyDescent="0.25">
      <c r="B29" s="72" t="s">
        <v>29</v>
      </c>
      <c r="C29" s="73" t="s">
        <v>30</v>
      </c>
      <c r="D29" s="74" t="s">
        <v>31</v>
      </c>
      <c r="E29" s="70"/>
      <c r="F29" s="75"/>
      <c r="G29" s="65"/>
      <c r="H29" s="65"/>
      <c r="I29" s="65"/>
      <c r="J29" s="65"/>
      <c r="K29" s="65"/>
      <c r="L29" s="65"/>
      <c r="M29" s="31"/>
      <c r="N29" s="76"/>
      <c r="O29" s="65"/>
      <c r="P29" s="65"/>
      <c r="Q29" s="77"/>
      <c r="R29" s="77"/>
      <c r="S29" s="31"/>
    </row>
    <row r="30" spans="2:28" s="16" customFormat="1" ht="12.95" customHeight="1" x14ac:dyDescent="0.25">
      <c r="B30" s="78" t="s">
        <v>32</v>
      </c>
      <c r="C30" s="79" t="s">
        <v>33</v>
      </c>
      <c r="D30" s="80">
        <f>SUM(D25*0.6)</f>
        <v>0</v>
      </c>
      <c r="E30" s="70"/>
      <c r="F30" s="65"/>
      <c r="G30" s="65"/>
      <c r="H30" s="65"/>
      <c r="I30" s="65"/>
      <c r="J30" s="65"/>
      <c r="K30" s="65"/>
      <c r="L30" s="65"/>
      <c r="M30" s="70"/>
      <c r="N30" s="70"/>
      <c r="O30" s="70"/>
      <c r="P30" s="70"/>
      <c r="Q30" s="70"/>
      <c r="R30" s="70"/>
      <c r="S30" s="70"/>
    </row>
    <row r="31" spans="2:28" s="16" customFormat="1" ht="12.95" customHeight="1" x14ac:dyDescent="0.25">
      <c r="B31" s="81" t="s">
        <v>34</v>
      </c>
      <c r="C31" s="82" t="s">
        <v>35</v>
      </c>
      <c r="D31" s="83">
        <f>SUM(D25*0.4)</f>
        <v>0</v>
      </c>
      <c r="E31" s="70"/>
      <c r="F31" s="65"/>
      <c r="G31" s="31"/>
      <c r="H31" s="31"/>
      <c r="I31" s="65"/>
      <c r="J31" s="65"/>
      <c r="K31" s="65"/>
      <c r="L31" s="65"/>
      <c r="M31" s="70"/>
      <c r="N31" s="70"/>
      <c r="O31" s="70"/>
      <c r="P31" s="70"/>
      <c r="Q31" s="70"/>
      <c r="R31" s="70"/>
      <c r="S31" s="70"/>
      <c r="T31" s="11"/>
      <c r="U31" s="11"/>
      <c r="V31" s="11"/>
    </row>
    <row r="32" spans="2:28" s="16" customFormat="1" ht="12.95" customHeight="1" x14ac:dyDescent="0.25">
      <c r="B32" s="84" t="s">
        <v>25</v>
      </c>
      <c r="C32" s="85"/>
      <c r="D32" s="86">
        <f>SUM(D30:D31)</f>
        <v>0</v>
      </c>
      <c r="E32" s="70"/>
      <c r="F32" s="65"/>
      <c r="G32" s="65"/>
      <c r="H32" s="65"/>
      <c r="I32" s="65"/>
      <c r="J32" s="65"/>
      <c r="K32" s="65"/>
      <c r="L32" s="65"/>
      <c r="M32" s="70"/>
      <c r="N32" s="70"/>
      <c r="O32" s="70"/>
      <c r="P32" s="70"/>
      <c r="Q32" s="70"/>
      <c r="R32" s="70"/>
      <c r="S32" s="70"/>
      <c r="T32" s="11"/>
      <c r="U32" s="11"/>
      <c r="V32" s="11"/>
    </row>
    <row r="33" spans="2:22" s="16" customFormat="1" ht="15.75" x14ac:dyDescent="0.25">
      <c r="B33" s="63"/>
      <c r="C33" s="76"/>
      <c r="D33" s="76"/>
      <c r="E33" s="65"/>
      <c r="F33" s="65"/>
      <c r="G33" s="65"/>
      <c r="H33" s="65"/>
      <c r="I33" s="65"/>
      <c r="J33" s="65"/>
      <c r="K33" s="65"/>
      <c r="L33" s="65"/>
      <c r="M33" s="70"/>
      <c r="N33" s="70"/>
      <c r="O33" s="70"/>
      <c r="P33" s="70"/>
      <c r="Q33" s="70"/>
      <c r="R33" s="70"/>
      <c r="S33" s="70"/>
      <c r="T33" s="12"/>
      <c r="U33" s="12"/>
      <c r="V33" s="12"/>
    </row>
    <row r="34" spans="2:22" s="16" customFormat="1" ht="15.75" x14ac:dyDescent="0.25">
      <c r="B34" s="63"/>
      <c r="C34" s="76"/>
      <c r="D34" s="76"/>
      <c r="E34" s="65"/>
      <c r="F34" s="87"/>
      <c r="G34" s="64"/>
      <c r="H34" s="64"/>
      <c r="I34" s="64"/>
      <c r="J34" s="64"/>
      <c r="K34" s="64"/>
      <c r="L34" s="64"/>
      <c r="M34" s="70"/>
      <c r="N34" s="70"/>
      <c r="O34" s="70"/>
      <c r="P34" s="70"/>
      <c r="Q34" s="70"/>
      <c r="R34" s="70"/>
      <c r="S34" s="70"/>
      <c r="T34" s="12"/>
      <c r="U34" s="12"/>
      <c r="V34" s="12"/>
    </row>
    <row r="35" spans="2:22" s="16" customFormat="1" ht="15.75" x14ac:dyDescent="0.25">
      <c r="B35" s="168" t="s">
        <v>36</v>
      </c>
      <c r="C35" s="169"/>
      <c r="D35" s="169"/>
      <c r="E35" s="169"/>
      <c r="F35" s="170"/>
      <c r="G35" s="65"/>
      <c r="H35" s="65"/>
      <c r="I35" s="65"/>
      <c r="J35" s="65"/>
      <c r="K35" s="65"/>
      <c r="L35" s="65"/>
      <c r="M35" s="65"/>
      <c r="N35" s="65"/>
      <c r="O35" s="65"/>
      <c r="P35" s="65"/>
      <c r="Q35" s="65"/>
      <c r="R35" s="65"/>
      <c r="S35" s="31"/>
    </row>
    <row r="36" spans="2:22" ht="15.75" x14ac:dyDescent="0.25">
      <c r="B36" s="88"/>
      <c r="C36" s="89"/>
      <c r="D36" s="89"/>
      <c r="E36" s="89"/>
      <c r="F36" s="90"/>
      <c r="G36" s="71"/>
      <c r="H36" s="71"/>
      <c r="I36" s="71"/>
      <c r="J36" s="71"/>
      <c r="K36" s="70"/>
      <c r="L36" s="70"/>
      <c r="M36" s="70"/>
      <c r="N36" s="70"/>
      <c r="O36" s="70"/>
      <c r="P36" s="70"/>
      <c r="Q36" s="70"/>
      <c r="R36" s="70"/>
      <c r="S36" s="91"/>
      <c r="T36" s="12"/>
    </row>
    <row r="37" spans="2:22" ht="15.75" x14ac:dyDescent="0.25">
      <c r="B37" s="180">
        <f ca="1">TODAY()</f>
        <v>45441</v>
      </c>
      <c r="C37" s="181"/>
      <c r="D37" s="181">
        <f ca="1">TODAY()</f>
        <v>45441</v>
      </c>
      <c r="E37" s="181"/>
      <c r="F37" s="182"/>
      <c r="G37" s="87"/>
      <c r="H37" s="87"/>
      <c r="I37" s="87"/>
      <c r="J37" s="87"/>
      <c r="K37" s="70"/>
      <c r="L37" s="70"/>
      <c r="M37" s="70"/>
      <c r="N37" s="70"/>
      <c r="O37" s="70"/>
      <c r="P37" s="70"/>
      <c r="Q37" s="70"/>
      <c r="R37" s="70"/>
      <c r="S37" s="92"/>
      <c r="T37" s="8"/>
    </row>
    <row r="38" spans="2:22" ht="15.75" x14ac:dyDescent="0.25">
      <c r="B38" s="93" t="s">
        <v>37</v>
      </c>
      <c r="C38" s="94"/>
      <c r="D38" s="171" t="s">
        <v>38</v>
      </c>
      <c r="E38" s="171"/>
      <c r="F38" s="172"/>
      <c r="G38" s="91"/>
      <c r="H38" s="91"/>
      <c r="I38" s="91"/>
      <c r="J38" s="91"/>
      <c r="K38" s="70"/>
      <c r="L38" s="70"/>
      <c r="M38" s="70"/>
      <c r="N38" s="70"/>
      <c r="O38" s="70"/>
      <c r="P38" s="70"/>
      <c r="Q38" s="70"/>
      <c r="R38" s="70"/>
      <c r="S38" s="92"/>
      <c r="T38" s="8"/>
    </row>
    <row r="39" spans="2:22" ht="15.75" x14ac:dyDescent="0.25">
      <c r="B39" s="97"/>
      <c r="C39" s="94"/>
      <c r="D39" s="95"/>
      <c r="E39" s="95"/>
      <c r="F39" s="96"/>
      <c r="G39" s="91"/>
      <c r="H39" s="91"/>
      <c r="I39" s="91"/>
      <c r="J39" s="91"/>
      <c r="K39" s="70"/>
      <c r="L39" s="70"/>
      <c r="M39" s="70"/>
      <c r="N39" s="70"/>
      <c r="O39" s="70"/>
      <c r="P39" s="70"/>
      <c r="Q39" s="70"/>
      <c r="R39" s="70"/>
      <c r="S39" s="92"/>
      <c r="T39" s="8"/>
    </row>
    <row r="40" spans="2:22" ht="15.75" x14ac:dyDescent="0.25">
      <c r="B40" s="97"/>
      <c r="C40" s="94"/>
      <c r="D40" s="95"/>
      <c r="E40" s="95"/>
      <c r="F40" s="96"/>
      <c r="G40" s="91"/>
      <c r="H40" s="91"/>
      <c r="I40" s="91"/>
      <c r="J40" s="91"/>
      <c r="K40" s="70"/>
      <c r="L40" s="70"/>
      <c r="M40" s="70"/>
      <c r="N40" s="70"/>
      <c r="O40" s="70"/>
      <c r="P40" s="70"/>
      <c r="Q40" s="70"/>
      <c r="R40" s="70"/>
      <c r="S40" s="92"/>
      <c r="T40" s="8"/>
    </row>
    <row r="41" spans="2:22" ht="15.75" x14ac:dyDescent="0.25">
      <c r="B41" s="97"/>
      <c r="C41" s="94"/>
      <c r="D41" s="95"/>
      <c r="E41" s="95"/>
      <c r="F41" s="96"/>
      <c r="G41" s="92"/>
      <c r="H41" s="92"/>
      <c r="I41" s="92"/>
      <c r="J41" s="92"/>
      <c r="K41" s="70"/>
      <c r="L41" s="70"/>
      <c r="M41" s="70"/>
      <c r="N41" s="70"/>
      <c r="O41" s="70"/>
      <c r="P41" s="70"/>
      <c r="Q41" s="70"/>
      <c r="R41" s="70"/>
      <c r="S41" s="92"/>
      <c r="T41" s="8"/>
    </row>
    <row r="42" spans="2:22" ht="15.75" x14ac:dyDescent="0.25">
      <c r="B42" s="97" t="s">
        <v>39</v>
      </c>
      <c r="C42" s="94"/>
      <c r="D42" s="95" t="s">
        <v>39</v>
      </c>
      <c r="E42" s="95"/>
      <c r="F42" s="96"/>
      <c r="G42" s="70"/>
      <c r="H42" s="92"/>
      <c r="I42" s="92"/>
      <c r="J42" s="92"/>
      <c r="K42" s="70"/>
      <c r="L42" s="70"/>
      <c r="M42" s="70"/>
      <c r="N42" s="70"/>
      <c r="O42" s="70"/>
      <c r="P42" s="70"/>
      <c r="Q42" s="70"/>
      <c r="R42" s="70"/>
      <c r="S42" s="92"/>
      <c r="T42" s="8"/>
    </row>
    <row r="43" spans="2:22" ht="31.5" x14ac:dyDescent="0.25">
      <c r="B43" s="98" t="s">
        <v>40</v>
      </c>
      <c r="C43" s="99"/>
      <c r="D43" s="100" t="s">
        <v>41</v>
      </c>
      <c r="E43" s="100"/>
      <c r="F43" s="101"/>
      <c r="G43" s="70"/>
      <c r="H43" s="92"/>
      <c r="I43" s="92"/>
      <c r="J43" s="92"/>
      <c r="K43" s="70"/>
      <c r="L43" s="70"/>
      <c r="M43" s="70"/>
      <c r="N43" s="70"/>
      <c r="O43" s="70"/>
      <c r="P43" s="70"/>
      <c r="Q43" s="70"/>
      <c r="R43" s="92"/>
      <c r="S43" s="70"/>
    </row>
    <row r="44" spans="2:22" ht="15" x14ac:dyDescent="0.2">
      <c r="B44" s="70"/>
      <c r="C44" s="70"/>
      <c r="D44" s="70"/>
      <c r="E44" s="70"/>
      <c r="F44" s="70"/>
      <c r="G44" s="70"/>
      <c r="H44" s="70"/>
      <c r="I44" s="70"/>
      <c r="J44" s="92"/>
      <c r="K44" s="92"/>
      <c r="L44" s="92"/>
      <c r="M44" s="70"/>
      <c r="N44" s="70"/>
      <c r="O44" s="70"/>
      <c r="P44" s="70"/>
      <c r="Q44" s="70"/>
      <c r="R44" s="70"/>
      <c r="S44" s="70"/>
    </row>
    <row r="45" spans="2:22" x14ac:dyDescent="0.2">
      <c r="C45" s="2"/>
      <c r="D45" s="2"/>
      <c r="J45" s="8"/>
      <c r="K45" s="8"/>
      <c r="L45" s="8"/>
    </row>
    <row r="46" spans="2:22" x14ac:dyDescent="0.2">
      <c r="C46" s="2"/>
      <c r="D46" s="2"/>
      <c r="M46" s="8"/>
      <c r="N46" s="8"/>
      <c r="O46" s="8"/>
      <c r="P46" s="8"/>
      <c r="Q46" s="8"/>
      <c r="R46" s="8"/>
    </row>
    <row r="47" spans="2:22" x14ac:dyDescent="0.2">
      <c r="M47" s="8"/>
      <c r="N47" s="8"/>
      <c r="O47" s="8"/>
      <c r="P47" s="8"/>
      <c r="Q47" s="8"/>
      <c r="R47" s="8"/>
    </row>
    <row r="48" spans="2:22" x14ac:dyDescent="0.2">
      <c r="F48" s="4"/>
    </row>
    <row r="49" spans="6:27" x14ac:dyDescent="0.2">
      <c r="F49" s="4"/>
      <c r="T49" s="4"/>
      <c r="U49" s="4"/>
      <c r="V49" s="4"/>
    </row>
    <row r="50" spans="6:27" x14ac:dyDescent="0.2">
      <c r="F50" s="4"/>
      <c r="T50" s="4"/>
      <c r="U50" s="4"/>
      <c r="V50" s="4"/>
    </row>
    <row r="51" spans="6:27" x14ac:dyDescent="0.2">
      <c r="F51" s="4"/>
      <c r="T51" s="4"/>
      <c r="U51" s="4"/>
      <c r="V51" s="4"/>
    </row>
    <row r="52" spans="6:27" x14ac:dyDescent="0.2">
      <c r="F52" s="13"/>
      <c r="G52" s="4"/>
      <c r="H52" s="4"/>
      <c r="I52" s="4"/>
      <c r="J52" s="4"/>
      <c r="K52" s="4"/>
      <c r="L52" s="4"/>
      <c r="M52" s="4"/>
      <c r="N52" s="4"/>
      <c r="O52" s="4"/>
      <c r="P52" s="4"/>
      <c r="Q52" s="4"/>
      <c r="R52" s="4"/>
      <c r="S52" s="4"/>
      <c r="T52" s="4"/>
      <c r="U52" s="4"/>
      <c r="V52" s="4"/>
    </row>
    <row r="53" spans="6:27" x14ac:dyDescent="0.2">
      <c r="G53" s="4"/>
      <c r="H53" s="4"/>
      <c r="I53" s="4"/>
      <c r="J53" s="4"/>
      <c r="K53" s="4"/>
      <c r="L53" s="4"/>
      <c r="M53" s="4"/>
      <c r="N53" s="4"/>
      <c r="O53" s="4"/>
      <c r="P53" s="4"/>
      <c r="Q53" s="4"/>
      <c r="R53" s="4"/>
      <c r="S53" s="4"/>
      <c r="T53" s="13"/>
      <c r="U53" s="13"/>
      <c r="V53" s="13"/>
    </row>
    <row r="54" spans="6:27" x14ac:dyDescent="0.2">
      <c r="G54" s="4"/>
      <c r="H54" s="4"/>
      <c r="I54" s="4"/>
      <c r="J54" s="4"/>
      <c r="K54" s="4"/>
      <c r="L54" s="4"/>
      <c r="M54" s="4"/>
      <c r="N54" s="4"/>
      <c r="O54" s="4"/>
      <c r="P54" s="4"/>
      <c r="Q54" s="4"/>
      <c r="R54" s="4"/>
      <c r="S54" s="4"/>
    </row>
    <row r="55" spans="6:27" x14ac:dyDescent="0.2">
      <c r="G55" s="4"/>
      <c r="H55" s="4"/>
      <c r="I55" s="4"/>
      <c r="J55" s="4"/>
      <c r="K55" s="4"/>
      <c r="L55" s="4"/>
      <c r="M55" s="4"/>
      <c r="N55" s="4"/>
      <c r="O55" s="4"/>
      <c r="P55" s="4"/>
      <c r="Q55" s="4"/>
      <c r="R55" s="4"/>
      <c r="S55" s="4"/>
    </row>
    <row r="56" spans="6:27" x14ac:dyDescent="0.2">
      <c r="G56" s="13"/>
      <c r="H56" s="13"/>
      <c r="I56" s="13"/>
      <c r="J56" s="13"/>
      <c r="K56" s="13"/>
      <c r="L56" s="13"/>
      <c r="M56" s="13"/>
      <c r="N56" s="13"/>
      <c r="O56" s="13"/>
      <c r="P56" s="13"/>
      <c r="Q56" s="13"/>
      <c r="R56" s="13"/>
      <c r="S56" s="13"/>
    </row>
    <row r="62" spans="6:27" x14ac:dyDescent="0.2">
      <c r="Y62" s="4"/>
      <c r="Z62" s="4"/>
      <c r="AA62" s="4"/>
    </row>
    <row r="63" spans="6:27" x14ac:dyDescent="0.2">
      <c r="Y63" s="4"/>
      <c r="Z63" s="4"/>
      <c r="AA63" s="4"/>
    </row>
    <row r="64" spans="6:27" x14ac:dyDescent="0.2">
      <c r="Y64" s="4"/>
      <c r="Z64" s="4"/>
      <c r="AA64" s="4"/>
    </row>
    <row r="65" spans="23:27" x14ac:dyDescent="0.2">
      <c r="Y65" s="4"/>
      <c r="Z65" s="4"/>
      <c r="AA65" s="4"/>
    </row>
    <row r="66" spans="23:27" x14ac:dyDescent="0.2">
      <c r="Y66" s="10"/>
      <c r="Z66" s="10"/>
      <c r="AA66" s="10"/>
    </row>
    <row r="67" spans="23:27" x14ac:dyDescent="0.2">
      <c r="W67" s="14"/>
      <c r="X67" s="14"/>
      <c r="Y67" s="4"/>
      <c r="Z67" s="4"/>
      <c r="AA67" s="4"/>
    </row>
    <row r="68" spans="23:27" x14ac:dyDescent="0.2">
      <c r="W68" s="7"/>
      <c r="X68" s="7"/>
      <c r="Y68" s="4"/>
      <c r="Z68" s="4"/>
      <c r="AA68" s="4"/>
    </row>
    <row r="69" spans="23:27" x14ac:dyDescent="0.2">
      <c r="W69" s="7"/>
      <c r="X69" s="7"/>
      <c r="Y69" s="4"/>
      <c r="Z69" s="4"/>
      <c r="AA69" s="4"/>
    </row>
    <row r="70" spans="23:27" x14ac:dyDescent="0.2">
      <c r="W70" s="15"/>
      <c r="X70" s="15"/>
      <c r="Y70" s="4"/>
      <c r="Z70" s="4"/>
      <c r="AA70" s="4"/>
    </row>
    <row r="71" spans="23:27" x14ac:dyDescent="0.2">
      <c r="W71" s="15"/>
      <c r="X71" s="15"/>
      <c r="Y71" s="4"/>
      <c r="Z71" s="4"/>
      <c r="AA71" s="4"/>
    </row>
    <row r="72" spans="23:27" x14ac:dyDescent="0.2">
      <c r="W72" s="9"/>
      <c r="X72" s="9"/>
      <c r="Y72" s="4"/>
      <c r="Z72" s="4"/>
      <c r="AA72" s="4"/>
    </row>
    <row r="73" spans="23:27" x14ac:dyDescent="0.2">
      <c r="W73" s="9"/>
      <c r="X73" s="9"/>
      <c r="Y73" s="4"/>
      <c r="Z73" s="4"/>
      <c r="AA73" s="4"/>
    </row>
    <row r="74" spans="23:27" x14ac:dyDescent="0.2">
      <c r="W74" s="9"/>
      <c r="X74" s="9"/>
      <c r="Y74" s="4"/>
      <c r="Z74" s="4"/>
      <c r="AA74" s="4"/>
    </row>
    <row r="75" spans="23:27" x14ac:dyDescent="0.2">
      <c r="W75" s="9"/>
      <c r="X75" s="9"/>
      <c r="Y75" s="10"/>
      <c r="Z75" s="10"/>
      <c r="AA75" s="10"/>
    </row>
    <row r="76" spans="23:27" x14ac:dyDescent="0.2">
      <c r="W76" s="9"/>
      <c r="X76" s="9"/>
      <c r="Y76" s="10"/>
      <c r="Z76" s="10"/>
      <c r="AA76" s="10"/>
    </row>
    <row r="77" spans="23:27" x14ac:dyDescent="0.2">
      <c r="W77" s="9"/>
      <c r="X77" s="9"/>
      <c r="Y77" s="10"/>
      <c r="Z77" s="10"/>
      <c r="AA77" s="10"/>
    </row>
    <row r="78" spans="23:27" x14ac:dyDescent="0.2">
      <c r="W78" s="9"/>
      <c r="X78" s="9"/>
      <c r="Y78" s="9"/>
      <c r="Z78" s="10"/>
      <c r="AA78" s="10"/>
    </row>
    <row r="79" spans="23:27" x14ac:dyDescent="0.2">
      <c r="W79" s="9"/>
      <c r="X79" s="9"/>
      <c r="Y79" s="9"/>
      <c r="Z79" s="10" t="s">
        <v>42</v>
      </c>
      <c r="AA79" s="10"/>
    </row>
    <row r="80" spans="23:27" x14ac:dyDescent="0.2">
      <c r="W80" s="7"/>
      <c r="X80" s="7"/>
      <c r="Y80" s="7"/>
      <c r="Z80" s="10"/>
      <c r="AA80" s="10"/>
    </row>
    <row r="81" spans="23:27" x14ac:dyDescent="0.2">
      <c r="W81" s="7"/>
      <c r="X81" s="7"/>
      <c r="Y81" s="7"/>
      <c r="Z81" s="10"/>
      <c r="AA81" s="10"/>
    </row>
    <row r="82" spans="23:27" x14ac:dyDescent="0.2">
      <c r="W82" s="7"/>
      <c r="X82" s="7"/>
      <c r="Y82" s="7"/>
      <c r="Z82" s="10"/>
      <c r="AA82" s="10"/>
    </row>
    <row r="83" spans="23:27" x14ac:dyDescent="0.2">
      <c r="W83" s="11"/>
      <c r="X83" s="11"/>
      <c r="Y83" s="7"/>
      <c r="Z83" s="4"/>
      <c r="AA83" s="4"/>
    </row>
    <row r="84" spans="23:27" x14ac:dyDescent="0.2">
      <c r="W84" s="11"/>
      <c r="X84" s="11"/>
      <c r="Y84" s="7"/>
      <c r="Z84" s="4"/>
      <c r="AA84" s="4"/>
    </row>
    <row r="85" spans="23:27" x14ac:dyDescent="0.2">
      <c r="W85" s="12"/>
      <c r="X85" s="12"/>
      <c r="Y85" s="7"/>
      <c r="Z85" s="4"/>
      <c r="AA85" s="4"/>
    </row>
    <row r="86" spans="23:27" x14ac:dyDescent="0.2">
      <c r="W86" s="12"/>
      <c r="X86" s="12"/>
      <c r="Y86" s="7"/>
      <c r="Z86" s="4"/>
      <c r="AA86" s="4"/>
    </row>
    <row r="87" spans="23:27" x14ac:dyDescent="0.2">
      <c r="W87" s="12"/>
      <c r="X87" s="12"/>
      <c r="Y87" s="10"/>
      <c r="Z87" s="10"/>
      <c r="AA87" s="10"/>
    </row>
    <row r="88" spans="23:27" x14ac:dyDescent="0.2">
      <c r="W88" s="8"/>
      <c r="X88" s="8"/>
      <c r="Y88" s="10"/>
      <c r="Z88" s="10"/>
      <c r="AA88" s="10"/>
    </row>
    <row r="89" spans="23:27" x14ac:dyDescent="0.2">
      <c r="W89" s="8"/>
      <c r="X89" s="8"/>
      <c r="Y89" s="10"/>
      <c r="Z89" s="10"/>
      <c r="AA89" s="10"/>
    </row>
    <row r="90" spans="23:27" x14ac:dyDescent="0.2">
      <c r="W90" s="8"/>
      <c r="X90" s="8"/>
      <c r="Y90" s="4"/>
      <c r="Z90" s="4"/>
      <c r="AA90" s="4"/>
    </row>
    <row r="91" spans="23:27" x14ac:dyDescent="0.2">
      <c r="W91" s="8"/>
      <c r="X91" s="8"/>
      <c r="Y91" s="10"/>
      <c r="Z91" s="10"/>
      <c r="AA91" s="10"/>
    </row>
    <row r="92" spans="23:27" x14ac:dyDescent="0.2">
      <c r="W92" s="10"/>
      <c r="X92" s="10"/>
      <c r="Y92" s="10"/>
      <c r="Z92" s="10"/>
      <c r="AA92" s="10"/>
    </row>
    <row r="93" spans="23:27" x14ac:dyDescent="0.2">
      <c r="W93" s="10"/>
      <c r="X93" s="10"/>
      <c r="Y93" s="4"/>
      <c r="Z93" s="4"/>
      <c r="AA93" s="4"/>
    </row>
    <row r="94" spans="23:27" x14ac:dyDescent="0.2">
      <c r="W94" s="10"/>
      <c r="X94" s="10"/>
      <c r="Y94" s="4"/>
      <c r="Z94" s="4"/>
      <c r="AA94" s="4"/>
    </row>
    <row r="95" spans="23:27" x14ac:dyDescent="0.2">
      <c r="W95" s="4"/>
      <c r="X95" s="4"/>
      <c r="Y95" s="4"/>
      <c r="Z95" s="4"/>
      <c r="AA95" s="4"/>
    </row>
    <row r="96" spans="23:27" x14ac:dyDescent="0.2">
      <c r="W96" s="10"/>
      <c r="X96" s="10"/>
      <c r="Y96" s="4"/>
      <c r="Z96" s="4"/>
      <c r="AA96" s="4"/>
    </row>
    <row r="97" spans="23:27" x14ac:dyDescent="0.2">
      <c r="W97" s="10"/>
      <c r="X97" s="10"/>
      <c r="Y97" s="4"/>
      <c r="Z97" s="4"/>
      <c r="AA97" s="4"/>
    </row>
    <row r="98" spans="23:27" x14ac:dyDescent="0.2">
      <c r="W98" s="4"/>
      <c r="X98" s="4"/>
    </row>
    <row r="99" spans="23:27" x14ac:dyDescent="0.2">
      <c r="W99" s="4"/>
      <c r="X99" s="4"/>
    </row>
    <row r="100" spans="23:27" x14ac:dyDescent="0.2">
      <c r="W100" s="4"/>
      <c r="X100" s="4"/>
    </row>
    <row r="101" spans="23:27" x14ac:dyDescent="0.2">
      <c r="W101" s="4"/>
      <c r="X101" s="4"/>
    </row>
    <row r="102" spans="23:27" x14ac:dyDescent="0.2">
      <c r="W102" s="13"/>
      <c r="X102" s="13"/>
    </row>
  </sheetData>
  <sheetProtection formatColumns="0" formatRows="0" insertColumns="0" insertRows="0"/>
  <mergeCells count="18">
    <mergeCell ref="B2:S2"/>
    <mergeCell ref="B8:S8"/>
    <mergeCell ref="C9:F9"/>
    <mergeCell ref="G9:J9"/>
    <mergeCell ref="K9:N9"/>
    <mergeCell ref="O9:R9"/>
    <mergeCell ref="C4:E4"/>
    <mergeCell ref="C5:E5"/>
    <mergeCell ref="C6:E6"/>
    <mergeCell ref="B3:R3"/>
    <mergeCell ref="F4:S6"/>
    <mergeCell ref="B35:F35"/>
    <mergeCell ref="D38:F38"/>
    <mergeCell ref="B28:D28"/>
    <mergeCell ref="B24:C24"/>
    <mergeCell ref="B25:C25"/>
    <mergeCell ref="B37:C37"/>
    <mergeCell ref="D37:F37"/>
  </mergeCells>
  <hyperlinks>
    <hyperlink ref="B4" location="'03_Budgeting Instructions'!A1" display="Agreement ID: " xr:uid="{6DA29F22-0B47-4470-877C-24F0F9F0A156}"/>
    <hyperlink ref="B5" location="'03_Budgeting Instructions'!A1" display="Budget currency:" xr:uid="{5F1857FC-E6B2-4888-B9B2-B164E5909328}"/>
    <hyperlink ref="B6" location="'03_Budgeting Instructions'!A1" display="Exchange rate, if USD:" xr:uid="{0413C644-AE1D-4926-B418-478367E165F2}"/>
    <hyperlink ref="B29" location="'03_Budgeting Instructions'!A1" display="TRANSFER SCHEDULE " xr:uid="{53194ECE-0CDF-409C-B6E9-A451A9ABA12C}"/>
    <hyperlink ref="B35:F35" location="'03_Budgeting Instructions'!A1" display="SIGNATURES" xr:uid="{D00F3A48-8A62-4644-AAEB-E77363B566AC}"/>
    <hyperlink ref="B12" location="'03_Budgeting Instructions'!A1" display=" - Travel " xr:uid="{798E6743-43E0-4393-80B7-3BB40DA86F28}"/>
    <hyperlink ref="B13" location="'03_Budgeting Instructions'!A1" display=" - Per diem (days)" xr:uid="{733ACD57-97BD-4717-9C25-0FCA8C184103}"/>
    <hyperlink ref="B14" location="'03_Budgeting Instructions'!A1" display=" - Accommodation (nights)" xr:uid="{E4F3EB39-E247-417C-B745-67CA08CA299D}"/>
    <hyperlink ref="B15" location="'03_Budgeting Instructions'!B16" display=" - Visa, vaccines and similar" xr:uid="{F3319FE0-C0B6-4DD6-A4F3-EF69B507DF7A}"/>
    <hyperlink ref="B18" location="'03_Budgeting Instructions'!B19" display=" - Other expenses " xr:uid="{3259FD1B-959B-4E6B-8297-90BB28B3EA7A}"/>
    <hyperlink ref="B19" location="'03_Budgeting Instructions'!A1" display=" - Audit (for projects exceeding NOK 100,000)" xr:uid="{0933DC2A-F0E1-4B91-90FB-BBD01B7F8679}"/>
  </hyperlinks>
  <pageMargins left="0.51181102362204722" right="0.51181102362204722" top="0.55118110236220474" bottom="0.55118110236220474" header="0.31496062992125984" footer="0.31496062992125984"/>
  <pageSetup paperSize="256" scale="5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326E-C66A-4571-8A5E-450981709952}">
  <dimension ref="A1:F13"/>
  <sheetViews>
    <sheetView workbookViewId="0">
      <selection activeCell="C11" sqref="C11"/>
    </sheetView>
  </sheetViews>
  <sheetFormatPr baseColWidth="10" defaultColWidth="11.5703125" defaultRowHeight="15" x14ac:dyDescent="0.25"/>
  <cols>
    <col min="1" max="1" width="3.85546875" customWidth="1"/>
    <col min="2" max="2" width="44.42578125" bestFit="1" customWidth="1"/>
    <col min="3" max="3" width="31" customWidth="1"/>
    <col min="4" max="4" width="25.42578125" customWidth="1"/>
    <col min="5" max="5" width="29.42578125" customWidth="1"/>
    <col min="6" max="6" width="31.5703125" customWidth="1"/>
  </cols>
  <sheetData>
    <row r="1" spans="1:6" x14ac:dyDescent="0.25">
      <c r="A1" s="20"/>
      <c r="B1" s="20"/>
      <c r="C1" s="21"/>
      <c r="D1" s="21"/>
      <c r="E1" s="21"/>
      <c r="F1" s="21"/>
    </row>
    <row r="2" spans="1:6" ht="20.45" customHeight="1" x14ac:dyDescent="0.25">
      <c r="A2" s="20"/>
      <c r="B2" s="201" t="s">
        <v>78</v>
      </c>
      <c r="C2" s="202"/>
      <c r="D2" s="202"/>
      <c r="E2" s="202"/>
      <c r="F2" s="203"/>
    </row>
    <row r="3" spans="1:6" ht="15.75" x14ac:dyDescent="0.25">
      <c r="A3" s="20"/>
      <c r="B3" s="102" t="s">
        <v>43</v>
      </c>
      <c r="C3" s="103" t="str">
        <f>'01_Budget (A02) '!C9</f>
        <v>&lt;Coordinating partner&gt;</v>
      </c>
      <c r="D3" s="104" t="str">
        <f>'01_Budget (A02) '!G9</f>
        <v>&lt;Organisation 2&gt;</v>
      </c>
      <c r="E3" s="104" t="str">
        <f>'01_Budget (A02) '!K9</f>
        <v>&lt;Organisation 3&gt;</v>
      </c>
      <c r="F3" s="104" t="str">
        <f>'01_Budget (A02) '!O9</f>
        <v>&lt;Organisation 4&gt;</v>
      </c>
    </row>
    <row r="4" spans="1:6" ht="15.75" x14ac:dyDescent="0.25">
      <c r="A4" s="20"/>
      <c r="B4" s="105"/>
      <c r="C4" s="106"/>
      <c r="D4" s="106"/>
      <c r="E4" s="106"/>
      <c r="F4" s="106"/>
    </row>
    <row r="5" spans="1:6" ht="15.75" x14ac:dyDescent="0.25">
      <c r="A5" s="20"/>
      <c r="B5" s="107" t="s">
        <v>17</v>
      </c>
      <c r="C5" s="108"/>
      <c r="D5" s="109"/>
      <c r="E5" s="109"/>
      <c r="F5" s="109"/>
    </row>
    <row r="6" spans="1:6" ht="15.75" x14ac:dyDescent="0.25">
      <c r="A6" s="20"/>
      <c r="B6" s="110" t="s">
        <v>44</v>
      </c>
      <c r="C6" s="111"/>
      <c r="D6" s="112"/>
      <c r="E6" s="112"/>
      <c r="F6" s="112"/>
    </row>
    <row r="7" spans="1:6" ht="15.75" x14ac:dyDescent="0.25">
      <c r="A7" s="20"/>
      <c r="B7" s="110" t="s">
        <v>45</v>
      </c>
      <c r="C7" s="113"/>
      <c r="D7" s="112"/>
      <c r="E7" s="112"/>
      <c r="F7" s="112"/>
    </row>
    <row r="8" spans="1:6" ht="15.75" x14ac:dyDescent="0.25">
      <c r="A8" s="20"/>
      <c r="B8" s="110" t="s">
        <v>46</v>
      </c>
      <c r="C8" s="113"/>
      <c r="D8" s="112"/>
      <c r="E8" s="112"/>
      <c r="F8" s="112"/>
    </row>
    <row r="9" spans="1:6" ht="15.75" x14ac:dyDescent="0.25">
      <c r="A9" s="20"/>
      <c r="B9" s="114" t="s">
        <v>47</v>
      </c>
      <c r="C9" s="113"/>
      <c r="D9" s="112"/>
      <c r="E9" s="112"/>
      <c r="F9" s="112"/>
    </row>
    <row r="10" spans="1:6" ht="15.75" x14ac:dyDescent="0.25">
      <c r="A10" s="20"/>
      <c r="B10" s="107" t="s">
        <v>22</v>
      </c>
      <c r="C10" s="115"/>
      <c r="D10" s="116"/>
      <c r="E10" s="116"/>
      <c r="F10" s="116"/>
    </row>
    <row r="11" spans="1:6" ht="15.75" x14ac:dyDescent="0.25">
      <c r="A11" s="20"/>
      <c r="B11" s="114" t="s">
        <v>22</v>
      </c>
      <c r="C11" s="113"/>
      <c r="D11" s="112"/>
      <c r="E11" s="112"/>
      <c r="F11" s="112"/>
    </row>
    <row r="12" spans="1:6" ht="15.75" x14ac:dyDescent="0.25">
      <c r="A12" s="20"/>
      <c r="B12" s="114" t="s">
        <v>48</v>
      </c>
      <c r="C12" s="113"/>
      <c r="D12" s="112"/>
      <c r="E12" s="112"/>
      <c r="F12" s="112"/>
    </row>
    <row r="13" spans="1:6" ht="16.5" thickBot="1" x14ac:dyDescent="0.3">
      <c r="A13" s="20"/>
      <c r="B13" s="117" t="s">
        <v>15</v>
      </c>
      <c r="C13" s="118"/>
      <c r="D13" s="118"/>
      <c r="E13" s="118"/>
      <c r="F13" s="118"/>
    </row>
  </sheetData>
  <mergeCells count="1">
    <mergeCell ref="B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9B97-56F1-4147-AA26-9BC649E2D0A7}">
  <dimension ref="B2:S2"/>
  <sheetViews>
    <sheetView topLeftCell="I8" zoomScaleNormal="100" workbookViewId="0">
      <selection activeCell="I41" sqref="I41"/>
    </sheetView>
  </sheetViews>
  <sheetFormatPr baseColWidth="10" defaultColWidth="11.5703125" defaultRowHeight="15" x14ac:dyDescent="0.25"/>
  <cols>
    <col min="1" max="1" width="2.85546875" customWidth="1"/>
    <col min="11" max="11" width="43" customWidth="1"/>
    <col min="12" max="12" width="31.28515625" customWidth="1"/>
  </cols>
  <sheetData>
    <row r="2" spans="2:19" ht="33.75" x14ac:dyDescent="0.5">
      <c r="B2" s="28" t="s">
        <v>71</v>
      </c>
      <c r="C2" s="22"/>
      <c r="D2" s="22"/>
      <c r="E2" s="22"/>
      <c r="F2" s="22"/>
      <c r="G2" s="22"/>
      <c r="H2" s="22"/>
      <c r="I2" s="22"/>
      <c r="J2" s="22"/>
      <c r="K2" s="22"/>
      <c r="L2" s="22"/>
      <c r="M2" s="23"/>
      <c r="N2" s="23"/>
      <c r="O2" s="23"/>
      <c r="P2" s="23"/>
      <c r="Q2" s="23"/>
      <c r="R2" s="23"/>
      <c r="S2" s="23"/>
    </row>
  </sheetData>
  <sheetProtection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40"/>
  <sheetViews>
    <sheetView topLeftCell="A3" zoomScaleNormal="100" workbookViewId="0">
      <selection activeCell="F3" sqref="F3"/>
    </sheetView>
  </sheetViews>
  <sheetFormatPr baseColWidth="10" defaultColWidth="8.7109375" defaultRowHeight="15" x14ac:dyDescent="0.25"/>
  <cols>
    <col min="1" max="1" width="3.140625" customWidth="1"/>
    <col min="2" max="2" width="46" bestFit="1" customWidth="1"/>
    <col min="3" max="3" width="23.140625" bestFit="1" customWidth="1"/>
    <col min="4" max="4" width="20.85546875" customWidth="1"/>
    <col min="5" max="6" width="20.5703125" customWidth="1"/>
  </cols>
  <sheetData>
    <row r="2" spans="2:6" ht="19.5" x14ac:dyDescent="0.3">
      <c r="B2" s="183" t="s">
        <v>50</v>
      </c>
      <c r="C2" s="216"/>
      <c r="D2" s="216"/>
      <c r="E2" s="216"/>
      <c r="F2" s="217"/>
    </row>
    <row r="3" spans="2:6" ht="18.75" x14ac:dyDescent="0.3">
      <c r="B3" s="17"/>
      <c r="C3" s="18"/>
      <c r="D3" s="19"/>
      <c r="E3" s="19"/>
      <c r="F3" s="167" t="s">
        <v>79</v>
      </c>
    </row>
    <row r="4" spans="2:6" ht="15.75" x14ac:dyDescent="0.25">
      <c r="B4" s="25" t="s">
        <v>51</v>
      </c>
      <c r="C4" s="197" t="s">
        <v>2</v>
      </c>
      <c r="D4" s="197"/>
      <c r="E4" s="119"/>
      <c r="F4" s="120"/>
    </row>
    <row r="5" spans="2:6" ht="15.75" x14ac:dyDescent="0.25">
      <c r="B5" s="26" t="s">
        <v>52</v>
      </c>
      <c r="C5" s="197" t="s">
        <v>4</v>
      </c>
      <c r="D5" s="197"/>
      <c r="E5" s="119"/>
      <c r="F5" s="120"/>
    </row>
    <row r="6" spans="2:6" ht="15.75" x14ac:dyDescent="0.25">
      <c r="B6" s="26" t="s">
        <v>53</v>
      </c>
      <c r="C6" s="197" t="s">
        <v>54</v>
      </c>
      <c r="D6" s="197"/>
      <c r="E6" s="119"/>
      <c r="F6" s="120"/>
    </row>
    <row r="7" spans="2:6" ht="16.5" thickBot="1" x14ac:dyDescent="0.3">
      <c r="B7" s="121"/>
      <c r="C7" s="122"/>
      <c r="D7" s="121"/>
      <c r="E7" s="121"/>
      <c r="F7" s="121"/>
    </row>
    <row r="8" spans="2:6" ht="15.75" x14ac:dyDescent="0.25">
      <c r="B8" s="218" t="s">
        <v>55</v>
      </c>
      <c r="C8" s="219"/>
      <c r="D8" s="220" t="s">
        <v>56</v>
      </c>
      <c r="E8" s="220"/>
      <c r="F8" s="221"/>
    </row>
    <row r="9" spans="2:6" ht="45" customHeight="1" x14ac:dyDescent="0.25">
      <c r="B9" s="123"/>
      <c r="C9" s="124" t="s">
        <v>57</v>
      </c>
      <c r="D9" s="125" t="s">
        <v>58</v>
      </c>
      <c r="E9" s="37" t="s">
        <v>59</v>
      </c>
      <c r="F9" s="126" t="s">
        <v>60</v>
      </c>
    </row>
    <row r="10" spans="2:6" ht="15.75" x14ac:dyDescent="0.25">
      <c r="B10" s="127" t="s">
        <v>17</v>
      </c>
      <c r="C10" s="128"/>
      <c r="D10" s="129"/>
      <c r="E10" s="80"/>
      <c r="F10" s="130"/>
    </row>
    <row r="11" spans="2:6" ht="15.75" x14ac:dyDescent="0.25">
      <c r="B11" s="131" t="s">
        <v>18</v>
      </c>
      <c r="C11" s="128">
        <f>'01_Budget (A02) '!S12</f>
        <v>0</v>
      </c>
      <c r="D11" s="129"/>
      <c r="E11" s="80">
        <f>SUM(C11-D11)</f>
        <v>0</v>
      </c>
      <c r="F11" s="132" t="e">
        <f>SUM(E11)/C11</f>
        <v>#DIV/0!</v>
      </c>
    </row>
    <row r="12" spans="2:6" ht="15.75" x14ac:dyDescent="0.25">
      <c r="B12" s="131" t="s">
        <v>19</v>
      </c>
      <c r="C12" s="128">
        <f>'01_Budget (A02) '!S13</f>
        <v>0</v>
      </c>
      <c r="D12" s="129"/>
      <c r="E12" s="80">
        <f t="shared" ref="E12:E14" si="0">SUM(C12-D12)</f>
        <v>0</v>
      </c>
      <c r="F12" s="132" t="e">
        <f>SUM(E12)/C12</f>
        <v>#DIV/0!</v>
      </c>
    </row>
    <row r="13" spans="2:6" ht="15.75" x14ac:dyDescent="0.25">
      <c r="B13" s="131" t="s">
        <v>20</v>
      </c>
      <c r="C13" s="128">
        <f>'01_Budget (A02) '!S14</f>
        <v>0</v>
      </c>
      <c r="D13" s="129"/>
      <c r="E13" s="80">
        <f t="shared" si="0"/>
        <v>0</v>
      </c>
      <c r="F13" s="132" t="e">
        <f t="shared" ref="F13:F18" si="1">SUM(E13)/C13</f>
        <v>#DIV/0!</v>
      </c>
    </row>
    <row r="14" spans="2:6" ht="15.75" x14ac:dyDescent="0.25">
      <c r="B14" s="131" t="s">
        <v>21</v>
      </c>
      <c r="C14" s="128">
        <f>'01_Budget (A02) '!S15</f>
        <v>0</v>
      </c>
      <c r="D14" s="129"/>
      <c r="E14" s="80">
        <f t="shared" si="0"/>
        <v>0</v>
      </c>
      <c r="F14" s="132" t="e">
        <f t="shared" si="1"/>
        <v>#DIV/0!</v>
      </c>
    </row>
    <row r="15" spans="2:6" ht="15.75" x14ac:dyDescent="0.25">
      <c r="B15" s="131"/>
      <c r="C15" s="128"/>
      <c r="D15" s="129"/>
      <c r="E15" s="80"/>
      <c r="F15" s="132"/>
    </row>
    <row r="16" spans="2:6" ht="15.75" x14ac:dyDescent="0.25">
      <c r="B16" s="127" t="s">
        <v>61</v>
      </c>
      <c r="C16" s="128"/>
      <c r="D16" s="129"/>
      <c r="E16" s="80"/>
      <c r="F16" s="132"/>
    </row>
    <row r="17" spans="2:6" ht="15.75" customHeight="1" x14ac:dyDescent="0.25">
      <c r="B17" s="133" t="s">
        <v>62</v>
      </c>
      <c r="C17" s="128">
        <f>'01_Budget (A02) '!S18</f>
        <v>0</v>
      </c>
      <c r="D17" s="129"/>
      <c r="E17" s="80">
        <f t="shared" ref="E17:E18" si="2">SUM(C17-D17)</f>
        <v>0</v>
      </c>
      <c r="F17" s="132" t="e">
        <f t="shared" si="1"/>
        <v>#DIV/0!</v>
      </c>
    </row>
    <row r="18" spans="2:6" ht="15.75" x14ac:dyDescent="0.25">
      <c r="B18" s="131" t="s">
        <v>63</v>
      </c>
      <c r="C18" s="128">
        <f>'01_Budget (A02) '!S19</f>
        <v>0</v>
      </c>
      <c r="D18" s="129"/>
      <c r="E18" s="80">
        <f t="shared" si="2"/>
        <v>0</v>
      </c>
      <c r="F18" s="132" t="e">
        <f t="shared" si="1"/>
        <v>#DIV/0!</v>
      </c>
    </row>
    <row r="19" spans="2:6" ht="15.75" x14ac:dyDescent="0.25">
      <c r="B19" s="134" t="s">
        <v>64</v>
      </c>
      <c r="C19" s="135"/>
      <c r="D19" s="136"/>
      <c r="E19" s="83"/>
      <c r="F19" s="132"/>
    </row>
    <row r="20" spans="2:6" ht="16.5" thickBot="1" x14ac:dyDescent="0.3">
      <c r="B20" s="137" t="s">
        <v>25</v>
      </c>
      <c r="C20" s="138">
        <f>SUM(C11:C19)</f>
        <v>0</v>
      </c>
      <c r="D20" s="139">
        <f t="shared" ref="D20:E20" si="3">SUM(D11:D19)</f>
        <v>0</v>
      </c>
      <c r="E20" s="58">
        <f t="shared" si="3"/>
        <v>0</v>
      </c>
      <c r="F20" s="140"/>
    </row>
    <row r="21" spans="2:6" ht="12.95" customHeight="1" x14ac:dyDescent="0.25">
      <c r="B21" s="141"/>
      <c r="C21" s="141"/>
      <c r="D21" s="142"/>
      <c r="E21" s="142"/>
      <c r="F21" s="143"/>
    </row>
    <row r="22" spans="2:6" ht="12.95" customHeight="1" x14ac:dyDescent="0.25">
      <c r="B22" s="141"/>
      <c r="C22" s="141"/>
      <c r="D22" s="142"/>
      <c r="E22" s="142"/>
      <c r="F22" s="143"/>
    </row>
    <row r="23" spans="2:6" ht="15.75" x14ac:dyDescent="0.25">
      <c r="B23" s="222" t="s">
        <v>65</v>
      </c>
      <c r="C23" s="223"/>
      <c r="D23" s="223"/>
      <c r="E23" s="223"/>
      <c r="F23" s="224"/>
    </row>
    <row r="24" spans="2:6" ht="15.75" x14ac:dyDescent="0.25">
      <c r="B24" s="144" t="s">
        <v>64</v>
      </c>
      <c r="C24" s="145" t="s">
        <v>66</v>
      </c>
      <c r="D24" s="213" t="s">
        <v>67</v>
      </c>
      <c r="E24" s="214"/>
      <c r="F24" s="215"/>
    </row>
    <row r="25" spans="2:6" ht="15.75" x14ac:dyDescent="0.25">
      <c r="B25" s="97" t="s">
        <v>72</v>
      </c>
      <c r="C25" s="146">
        <f>SUM(C20)</f>
        <v>0</v>
      </c>
      <c r="D25" s="147"/>
      <c r="E25" s="148"/>
      <c r="F25" s="149"/>
    </row>
    <row r="26" spans="2:6" ht="15.75" x14ac:dyDescent="0.25">
      <c r="B26" s="97" t="s">
        <v>73</v>
      </c>
      <c r="C26" s="146">
        <f>SUM(D20)</f>
        <v>0</v>
      </c>
      <c r="D26" s="147"/>
      <c r="E26" s="148"/>
      <c r="F26" s="149"/>
    </row>
    <row r="27" spans="2:6" ht="15.75" x14ac:dyDescent="0.25">
      <c r="B27" s="97" t="s">
        <v>74</v>
      </c>
      <c r="C27" s="146">
        <f>SUM('01_Budget (A02) '!D30)</f>
        <v>0</v>
      </c>
      <c r="D27" s="147"/>
      <c r="E27" s="148"/>
      <c r="F27" s="149"/>
    </row>
    <row r="28" spans="2:6" ht="15.75" x14ac:dyDescent="0.25">
      <c r="B28" s="29" t="s">
        <v>68</v>
      </c>
      <c r="C28" s="150">
        <f>C26-C27</f>
        <v>0</v>
      </c>
      <c r="D28" s="151"/>
      <c r="E28" s="152"/>
      <c r="F28" s="153"/>
    </row>
    <row r="29" spans="2:6" ht="12.95" customHeight="1" x14ac:dyDescent="0.25">
      <c r="B29" s="141"/>
      <c r="C29" s="120"/>
      <c r="D29" s="143"/>
      <c r="E29" s="143"/>
      <c r="F29" s="154"/>
    </row>
    <row r="30" spans="2:6" ht="12.95" customHeight="1" x14ac:dyDescent="0.25">
      <c r="B30" s="141"/>
      <c r="C30" s="120"/>
      <c r="D30" s="143"/>
      <c r="E30" s="143"/>
      <c r="F30" s="154"/>
    </row>
    <row r="31" spans="2:6" ht="15.75" x14ac:dyDescent="0.25">
      <c r="B31" s="141"/>
      <c r="C31" s="120"/>
      <c r="D31" s="143"/>
      <c r="E31" s="143"/>
      <c r="F31" s="155"/>
    </row>
    <row r="32" spans="2:6" ht="15.75" x14ac:dyDescent="0.25">
      <c r="B32" s="27" t="s">
        <v>69</v>
      </c>
      <c r="C32" s="156"/>
      <c r="D32" s="157"/>
      <c r="E32" s="157"/>
      <c r="F32" s="158"/>
    </row>
    <row r="33" spans="2:6" ht="15.75" x14ac:dyDescent="0.25">
      <c r="B33" s="159"/>
      <c r="C33" s="160"/>
      <c r="D33" s="161"/>
      <c r="E33" s="161"/>
      <c r="F33" s="162"/>
    </row>
    <row r="34" spans="2:6" ht="15.75" x14ac:dyDescent="0.25">
      <c r="B34" s="207">
        <f ca="1">TODAY()</f>
        <v>45441</v>
      </c>
      <c r="C34" s="208"/>
      <c r="D34" s="208"/>
      <c r="E34" s="208"/>
      <c r="F34" s="209"/>
    </row>
    <row r="35" spans="2:6" ht="15.75" x14ac:dyDescent="0.25">
      <c r="B35" s="210" t="s">
        <v>38</v>
      </c>
      <c r="C35" s="211"/>
      <c r="D35" s="211"/>
      <c r="E35" s="211"/>
      <c r="F35" s="212"/>
    </row>
    <row r="36" spans="2:6" ht="15.75" x14ac:dyDescent="0.25">
      <c r="B36" s="163"/>
      <c r="C36" s="164"/>
      <c r="D36" s="164"/>
      <c r="E36" s="164"/>
      <c r="F36" s="165"/>
    </row>
    <row r="37" spans="2:6" ht="15.75" x14ac:dyDescent="0.25">
      <c r="B37" s="210"/>
      <c r="C37" s="211"/>
      <c r="D37" s="211"/>
      <c r="E37" s="211"/>
      <c r="F37" s="212"/>
    </row>
    <row r="38" spans="2:6" ht="15.75" x14ac:dyDescent="0.25">
      <c r="B38" s="210"/>
      <c r="C38" s="211"/>
      <c r="D38" s="211"/>
      <c r="E38" s="211"/>
      <c r="F38" s="212"/>
    </row>
    <row r="39" spans="2:6" ht="15.75" x14ac:dyDescent="0.25">
      <c r="B39" s="210" t="s">
        <v>39</v>
      </c>
      <c r="C39" s="211"/>
      <c r="D39" s="211"/>
      <c r="E39" s="211"/>
      <c r="F39" s="212"/>
    </row>
    <row r="40" spans="2:6" ht="15.75" x14ac:dyDescent="0.25">
      <c r="B40" s="204" t="s">
        <v>41</v>
      </c>
      <c r="C40" s="205"/>
      <c r="D40" s="205"/>
      <c r="E40" s="205"/>
      <c r="F40" s="206"/>
    </row>
  </sheetData>
  <mergeCells count="14">
    <mergeCell ref="D24:F24"/>
    <mergeCell ref="B2:F2"/>
    <mergeCell ref="B8:C8"/>
    <mergeCell ref="D8:F8"/>
    <mergeCell ref="C4:D4"/>
    <mergeCell ref="C5:D5"/>
    <mergeCell ref="C6:D6"/>
    <mergeCell ref="B23:F23"/>
    <mergeCell ref="B40:F40"/>
    <mergeCell ref="B34:F34"/>
    <mergeCell ref="B35:F35"/>
    <mergeCell ref="B37:F37"/>
    <mergeCell ref="B38:F38"/>
    <mergeCell ref="B39:F39"/>
  </mergeCells>
  <hyperlinks>
    <hyperlink ref="B4" location="'05_Reporting Instruction'!A1" display="Agreement ID:" xr:uid="{5E51B02A-D8FC-4557-924B-DE0C15910A1B}"/>
    <hyperlink ref="B5" location="'05_Reporting Instruction'!A1" display="Currency:" xr:uid="{42D14A98-0932-4DF3-81E4-B81AA941F22F}"/>
    <hyperlink ref="B6" location="'05_Reporting Instruction'!A1" display="Weighted average of actual exchange rate:" xr:uid="{5B3845CE-5DF8-41BD-9B78-8590A9712ABE}"/>
    <hyperlink ref="B28" location="'05_Reporting Instruction'!A1" display="FUND BALANCE TO BE DISBURSED/REPAID" xr:uid="{96E044B7-E629-4AFE-ABFF-BE68D883BD5D}"/>
    <hyperlink ref="B32" location="'05_Reporting Instruction'!A1" display="SIGNATURE" xr:uid="{10E76A26-2DA4-4DEE-9F95-CA9456625E51}"/>
  </hyperlinks>
  <pageMargins left="0.25" right="0.25" top="0.75" bottom="0.75" header="0.3" footer="0.3"/>
  <pageSetup paperSize="9" scale="66" orientation="landscape" verticalDpi="300" r:id="rId1"/>
  <ignoredErrors>
    <ignoredError sqref="C15:C16" unlockedFormula="1"/>
    <ignoredError sqref="F11:F18"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B0D9-2AF2-4ED4-87EF-6D9C4F0BBF4F}">
  <dimension ref="B2:K4"/>
  <sheetViews>
    <sheetView zoomScaleNormal="100" workbookViewId="0">
      <selection activeCell="N7" sqref="N7"/>
    </sheetView>
  </sheetViews>
  <sheetFormatPr baseColWidth="10" defaultColWidth="11.5703125" defaultRowHeight="15" x14ac:dyDescent="0.25"/>
  <cols>
    <col min="1" max="1" width="2.85546875" customWidth="1"/>
    <col min="11" max="11" width="43" customWidth="1"/>
  </cols>
  <sheetData>
    <row r="2" spans="2:11" ht="33.75" x14ac:dyDescent="0.5">
      <c r="B2" s="28" t="s">
        <v>49</v>
      </c>
      <c r="C2" s="22"/>
      <c r="D2" s="22"/>
      <c r="E2" s="22"/>
      <c r="F2" s="22"/>
      <c r="G2" s="22"/>
      <c r="H2" s="22"/>
      <c r="I2" s="22"/>
      <c r="J2" s="22"/>
      <c r="K2" s="22"/>
    </row>
    <row r="3" spans="2:11" ht="18.600000000000001" customHeight="1" x14ac:dyDescent="0.25"/>
    <row r="4" spans="2:11" ht="20.45" customHeight="1" x14ac:dyDescent="0.25"/>
  </sheetData>
  <sheetProtection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D717-AC7D-48BE-B7CF-78D4942C4EB8}">
  <dimension ref="B1:O1"/>
  <sheetViews>
    <sheetView showGridLines="0" workbookViewId="0">
      <selection activeCell="S18" sqref="S18"/>
    </sheetView>
  </sheetViews>
  <sheetFormatPr baseColWidth="10" defaultColWidth="11.5703125" defaultRowHeight="15" x14ac:dyDescent="0.25"/>
  <cols>
    <col min="1" max="1" width="4.85546875" customWidth="1"/>
  </cols>
  <sheetData>
    <row r="1" spans="2:15" ht="33.75" x14ac:dyDescent="0.5">
      <c r="B1" s="28" t="s">
        <v>76</v>
      </c>
      <c r="C1" s="22"/>
      <c r="D1" s="22"/>
      <c r="E1" s="22"/>
      <c r="F1" s="22"/>
      <c r="G1" s="22"/>
      <c r="H1" s="22"/>
      <c r="I1" s="22"/>
      <c r="J1" s="22"/>
      <c r="K1" s="22"/>
      <c r="L1" s="24"/>
      <c r="M1" s="24"/>
      <c r="N1" s="24"/>
      <c r="O1" s="24"/>
    </row>
  </sheetData>
  <sheetProtection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10" ma:contentTypeDescription="Opprett et nytt dokument." ma:contentTypeScope="" ma:versionID="1d6999446ba7acac02c230bef29333d1">
  <xsd:schema xmlns:xsd="http://www.w3.org/2001/XMLSchema" xmlns:xs="http://www.w3.org/2001/XMLSchema" xmlns:p="http://schemas.microsoft.com/office/2006/metadata/properties" xmlns:ns2="c0df46ed-3cf7-42af-92c6-9b4a2c48216d" targetNamespace="http://schemas.microsoft.com/office/2006/metadata/properties" ma:root="true" ma:fieldsID="0cfbf473f78a4406f3fbb6714a83b244" ns2:_="">
    <xsd:import namespace="c0df46ed-3cf7-42af-92c6-9b4a2c4821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A9CD23-E956-4A1A-96ED-27953C47B0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f46ed-3cf7-42af-92c6-9b4a2c482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6CC226-485A-4D94-8FFF-C237075B7A3A}">
  <ds:schemaRefs>
    <ds:schemaRef ds:uri="http://schemas.microsoft.com/sharepoint/v3/contenttype/forms"/>
  </ds:schemaRefs>
</ds:datastoreItem>
</file>

<file path=customXml/itemProps3.xml><?xml version="1.0" encoding="utf-8"?>
<ds:datastoreItem xmlns:ds="http://schemas.openxmlformats.org/officeDocument/2006/customXml" ds:itemID="{852F8BAC-2C75-48ED-B787-2E4C91AD0EE3}">
  <ds:schemaRefs>
    <ds:schemaRef ds:uri="http://schemas.microsoft.com/office/2006/documentManagement/types"/>
    <ds:schemaRef ds:uri="http://purl.org/dc/terms/"/>
    <ds:schemaRef ds:uri="c0df46ed-3cf7-42af-92c6-9b4a2c48216d"/>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01_Budget (A02) </vt:lpstr>
      <vt:lpstr>02_Notes and Calculations</vt:lpstr>
      <vt:lpstr>03_Budgeting instructions</vt:lpstr>
      <vt:lpstr>04_Financial report (A04)</vt:lpstr>
      <vt:lpstr>05_Reporting instructions</vt:lpstr>
      <vt:lpstr>06_Information to the auditor</vt:lpstr>
      <vt:lpstr>'01_Budget (A02) '!Utskriftsområde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Hanh Nha Ruyter</dc:creator>
  <cp:keywords/>
  <dc:description/>
  <cp:lastModifiedBy>Therese  Lothe</cp:lastModifiedBy>
  <cp:revision/>
  <dcterms:created xsi:type="dcterms:W3CDTF">2013-02-13T07:15:40Z</dcterms:created>
  <dcterms:modified xsi:type="dcterms:W3CDTF">2024-05-29T12:57:03Z</dcterms:modified>
  <cp:category/>
  <cp:contentStatus/>
</cp:coreProperties>
</file>