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fredskorpset-my.sharepoint.com/personal/therese_lothe_norec_no/Documents/Documents/2024/Arbeidsgruppe ny tilskuddsmodell/Maler endelig versjon/Phase 2/"/>
    </mc:Choice>
  </mc:AlternateContent>
  <xr:revisionPtr revIDLastSave="0" documentId="8_{5E8DCBF2-5E46-433A-9CCB-D7C496C76F17}" xr6:coauthVersionLast="47" xr6:coauthVersionMax="47" xr10:uidLastSave="{00000000-0000-0000-0000-000000000000}"/>
  <bookViews>
    <workbookView xWindow="11805" yWindow="1545" windowWidth="32805" windowHeight="13935" firstSheet="1" activeTab="5" xr2:uid="{00000000-000D-0000-FFFF-FFFF00000000}"/>
  </bookViews>
  <sheets>
    <sheet name="01_Budget (C02)" sheetId="5" r:id="rId1"/>
    <sheet name="02_Notes and calculations" sheetId="14" r:id="rId2"/>
    <sheet name="03_How to fill in the budget" sheetId="16" r:id="rId3"/>
    <sheet name="04_Financial report (C04)" sheetId="9" r:id="rId4"/>
    <sheet name="05_How to fill in the report" sheetId="17" r:id="rId5"/>
    <sheet name="06_Information to the auditor" sheetId="15" r:id="rId6"/>
  </sheets>
  <definedNames>
    <definedName name="_Hlk66106475" localSheetId="5">'06_Information to the auditor'!#REF!</definedName>
    <definedName name="_xlnm.Print_Area" localSheetId="0">'01_Budget (C02)'!$A$1:$AF$33</definedName>
    <definedName name="_xlnm.Print_Area" localSheetId="1">'02_Notes and calculations'!$B$2:$H$21</definedName>
    <definedName name="_xlnm.Print_Area" localSheetId="2">'03_How to fill in the budget'!$B$4:$J$7</definedName>
    <definedName name="_xlnm.Print_Area" localSheetId="3">'04_Financial report (C04)'!$A$1:$U$94</definedName>
    <definedName name="Utskriftsområdee" localSheetId="0">'01_Budget (C02)'!$B$1:$AG$31</definedName>
    <definedName name="_xlnm.Print_Titles" localSheetId="0">'01_Budget (C02)'!$B:$B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E20" i="9" s="1"/>
  <c r="P37" i="9"/>
  <c r="O12" i="9"/>
  <c r="M37" i="9"/>
  <c r="K37" i="9"/>
  <c r="I37" i="9"/>
  <c r="G37" i="9"/>
  <c r="E37" i="9"/>
  <c r="C37" i="9"/>
  <c r="O14" i="9"/>
  <c r="O13" i="9"/>
  <c r="I33" i="9"/>
  <c r="I32" i="9"/>
  <c r="C34" i="9"/>
  <c r="C35" i="9"/>
  <c r="C33" i="9"/>
  <c r="C32" i="9"/>
  <c r="H36" i="9"/>
  <c r="F36" i="9"/>
  <c r="D36" i="9"/>
  <c r="N36" i="9"/>
  <c r="L36" i="9"/>
  <c r="J36" i="9"/>
  <c r="N29" i="9"/>
  <c r="L29" i="9"/>
  <c r="J29" i="9"/>
  <c r="H29" i="9"/>
  <c r="F29" i="9"/>
  <c r="D29" i="9"/>
  <c r="F15" i="5"/>
  <c r="C22" i="9" s="1"/>
  <c r="B36" i="9"/>
  <c r="B33" i="9"/>
  <c r="B34" i="9"/>
  <c r="B35" i="9"/>
  <c r="B32" i="9"/>
  <c r="B37" i="9"/>
  <c r="C15" i="9"/>
  <c r="H3" i="14"/>
  <c r="G3" i="14"/>
  <c r="F3" i="14"/>
  <c r="E3" i="14"/>
  <c r="D3" i="14"/>
  <c r="C3" i="14"/>
  <c r="B28" i="9"/>
  <c r="F21" i="5"/>
  <c r="C28" i="9" s="1"/>
  <c r="J21" i="5"/>
  <c r="E28" i="9" s="1"/>
  <c r="N21" i="5"/>
  <c r="G28" i="9" s="1"/>
  <c r="Z21" i="5"/>
  <c r="M28" i="9" s="1"/>
  <c r="V21" i="5"/>
  <c r="K28" i="9" s="1"/>
  <c r="R21" i="5"/>
  <c r="I28" i="9" s="1"/>
  <c r="I35" i="9"/>
  <c r="P13" i="9"/>
  <c r="P14" i="9"/>
  <c r="P12" i="9"/>
  <c r="D15" i="9"/>
  <c r="E15" i="9"/>
  <c r="F15" i="9"/>
  <c r="G15" i="9"/>
  <c r="H15" i="9"/>
  <c r="I15" i="9"/>
  <c r="J15" i="9"/>
  <c r="K15" i="9"/>
  <c r="L15" i="9"/>
  <c r="M15" i="9"/>
  <c r="N15" i="9"/>
  <c r="AE26" i="5"/>
  <c r="AC26" i="5"/>
  <c r="P23" i="9"/>
  <c r="M34" i="9"/>
  <c r="K34" i="9"/>
  <c r="G34" i="9"/>
  <c r="E34" i="9"/>
  <c r="AE15" i="5"/>
  <c r="M33" i="9"/>
  <c r="K33" i="9"/>
  <c r="G33" i="9"/>
  <c r="E33" i="9"/>
  <c r="P33" i="9"/>
  <c r="N38" i="9" l="1"/>
  <c r="L38" i="9"/>
  <c r="J38" i="9"/>
  <c r="H38" i="9"/>
  <c r="AA21" i="5"/>
  <c r="P15" i="9"/>
  <c r="R14" i="9"/>
  <c r="S14" i="9" s="1"/>
  <c r="R13" i="9"/>
  <c r="S13" i="9" s="1"/>
  <c r="O15" i="9"/>
  <c r="J28" i="5"/>
  <c r="Z28" i="5"/>
  <c r="V28" i="5"/>
  <c r="R28" i="5"/>
  <c r="N28" i="5"/>
  <c r="F28" i="5"/>
  <c r="R51" i="9"/>
  <c r="M51" i="9"/>
  <c r="I51" i="9"/>
  <c r="E32" i="9"/>
  <c r="J14" i="5"/>
  <c r="E21" i="9" s="1"/>
  <c r="M32" i="9"/>
  <c r="M35" i="9"/>
  <c r="K32" i="9"/>
  <c r="K35" i="9"/>
  <c r="I34" i="9"/>
  <c r="I36" i="9" s="1"/>
  <c r="G32" i="9"/>
  <c r="G35" i="9"/>
  <c r="E35" i="9"/>
  <c r="P32" i="9"/>
  <c r="P34" i="9"/>
  <c r="P35" i="9"/>
  <c r="P21" i="9"/>
  <c r="P22" i="9"/>
  <c r="P24" i="9"/>
  <c r="P25" i="9"/>
  <c r="P26" i="9"/>
  <c r="P27" i="9"/>
  <c r="P28" i="9"/>
  <c r="P20" i="9"/>
  <c r="F38" i="9"/>
  <c r="D38" i="9"/>
  <c r="F13" i="5"/>
  <c r="M36" i="9" l="1"/>
  <c r="C20" i="9"/>
  <c r="P36" i="9"/>
  <c r="K36" i="9"/>
  <c r="G36" i="9"/>
  <c r="E36" i="9"/>
  <c r="O28" i="9"/>
  <c r="H40" i="9"/>
  <c r="D40" i="9"/>
  <c r="N40" i="9"/>
  <c r="J40" i="9"/>
  <c r="L40" i="9"/>
  <c r="F40" i="9"/>
  <c r="N17" i="5"/>
  <c r="G24" i="9" s="1"/>
  <c r="AA25" i="5" l="1"/>
  <c r="O33" i="9" l="1"/>
  <c r="R33" i="9" s="1"/>
  <c r="S33" i="9" s="1"/>
  <c r="F20" i="5"/>
  <c r="C27" i="9" s="1"/>
  <c r="F14" i="5"/>
  <c r="F16" i="5"/>
  <c r="C23" i="9" s="1"/>
  <c r="F17" i="5"/>
  <c r="C24" i="9" s="1"/>
  <c r="F18" i="5"/>
  <c r="C25" i="9" s="1"/>
  <c r="F19" i="5"/>
  <c r="C26" i="9" s="1"/>
  <c r="C21" i="9" l="1"/>
  <c r="AA24" i="5"/>
  <c r="B21" i="9"/>
  <c r="B22" i="9"/>
  <c r="B23" i="9"/>
  <c r="B24" i="9"/>
  <c r="B25" i="9"/>
  <c r="B26" i="9"/>
  <c r="B27" i="9"/>
  <c r="B20" i="9"/>
  <c r="O32" i="9" l="1"/>
  <c r="P29" i="9"/>
  <c r="P38" i="9" s="1"/>
  <c r="B29" i="9"/>
  <c r="B31" i="9"/>
  <c r="B38" i="9"/>
  <c r="B19" i="9"/>
  <c r="AA26" i="5"/>
  <c r="AA27" i="5"/>
  <c r="V14" i="5"/>
  <c r="K21" i="9" s="1"/>
  <c r="V13" i="5"/>
  <c r="Z13" i="5"/>
  <c r="R13" i="5"/>
  <c r="I20" i="9" s="1"/>
  <c r="N14" i="5"/>
  <c r="N13" i="5"/>
  <c r="G21" i="9" l="1"/>
  <c r="G20" i="9"/>
  <c r="AA13" i="5"/>
  <c r="O20" i="9" s="1"/>
  <c r="AA28" i="5"/>
  <c r="R32" i="9"/>
  <c r="O35" i="9"/>
  <c r="R35" i="9" s="1"/>
  <c r="S35" i="9" s="1"/>
  <c r="O34" i="9"/>
  <c r="R34" i="9" s="1"/>
  <c r="S34" i="9" s="1"/>
  <c r="K20" i="9"/>
  <c r="M20" i="9"/>
  <c r="P40" i="9"/>
  <c r="Z15" i="5"/>
  <c r="M22" i="9" s="1"/>
  <c r="Z14" i="5"/>
  <c r="M21" i="9" s="1"/>
  <c r="R15" i="5"/>
  <c r="I22" i="9" s="1"/>
  <c r="R14" i="5"/>
  <c r="I21" i="9" s="1"/>
  <c r="AA14" i="5" l="1"/>
  <c r="C36" i="9"/>
  <c r="S32" i="9"/>
  <c r="R36" i="9"/>
  <c r="O36" i="9"/>
  <c r="V15" i="5"/>
  <c r="Z16" i="5"/>
  <c r="R16" i="5"/>
  <c r="I23" i="9" s="1"/>
  <c r="N15" i="5"/>
  <c r="J15" i="5"/>
  <c r="S36" i="9" l="1"/>
  <c r="M23" i="9"/>
  <c r="K22" i="9"/>
  <c r="E22" i="9"/>
  <c r="G22" i="9"/>
  <c r="V16" i="5"/>
  <c r="K23" i="9" s="1"/>
  <c r="Z17" i="5"/>
  <c r="M24" i="9" s="1"/>
  <c r="R17" i="5"/>
  <c r="I24" i="9" s="1"/>
  <c r="N16" i="5"/>
  <c r="G23" i="9" s="1"/>
  <c r="J16" i="5"/>
  <c r="E23" i="9" s="1"/>
  <c r="V17" i="5" l="1"/>
  <c r="K24" i="9" s="1"/>
  <c r="Z18" i="5"/>
  <c r="M25" i="9" s="1"/>
  <c r="R18" i="5"/>
  <c r="I25" i="9" s="1"/>
  <c r="J17" i="5"/>
  <c r="E24" i="9" s="1"/>
  <c r="V18" i="5" l="1"/>
  <c r="K25" i="9" s="1"/>
  <c r="Z19" i="5"/>
  <c r="M26" i="9" s="1"/>
  <c r="R19" i="5"/>
  <c r="I26" i="9" s="1"/>
  <c r="N18" i="5"/>
  <c r="J18" i="5"/>
  <c r="E25" i="9" s="1"/>
  <c r="G25" i="9" l="1"/>
  <c r="V19" i="5"/>
  <c r="K26" i="9" s="1"/>
  <c r="Z20" i="5"/>
  <c r="R20" i="5"/>
  <c r="I27" i="9" s="1"/>
  <c r="N19" i="5"/>
  <c r="G26" i="9" s="1"/>
  <c r="J19" i="5"/>
  <c r="E26" i="9" s="1"/>
  <c r="M27" i="9" l="1"/>
  <c r="V20" i="5"/>
  <c r="K27" i="9" s="1"/>
  <c r="N20" i="5"/>
  <c r="G27" i="9" s="1"/>
  <c r="G29" i="9" s="1"/>
  <c r="G38" i="9" s="1"/>
  <c r="J20" i="5"/>
  <c r="E27" i="9" s="1"/>
  <c r="E29" i="9" s="1"/>
  <c r="E38" i="9" s="1"/>
  <c r="R22" i="5" l="1"/>
  <c r="R30" i="5" s="1"/>
  <c r="Z22" i="5"/>
  <c r="Z30" i="5" s="1"/>
  <c r="M29" i="9"/>
  <c r="M38" i="9" l="1"/>
  <c r="M40" i="9" s="1"/>
  <c r="G40" i="9"/>
  <c r="N22" i="5"/>
  <c r="N30" i="5" s="1"/>
  <c r="I29" i="9"/>
  <c r="I38" i="9" s="1"/>
  <c r="E40" i="9"/>
  <c r="J22" i="5"/>
  <c r="J30" i="5" s="1"/>
  <c r="K29" i="9"/>
  <c r="V22" i="5"/>
  <c r="V30" i="5" s="1"/>
  <c r="K38" i="9" l="1"/>
  <c r="K40" i="9" s="1"/>
  <c r="D51" i="9"/>
  <c r="B68" i="9"/>
  <c r="I40" i="9" l="1"/>
  <c r="O21" i="9" l="1"/>
  <c r="R20" i="9"/>
  <c r="S20" i="9" s="1"/>
  <c r="R21" i="9" l="1"/>
  <c r="S21" i="9" s="1"/>
  <c r="AA15" i="5"/>
  <c r="O22" i="9" l="1"/>
  <c r="AA16" i="5"/>
  <c r="O23" i="9" l="1"/>
  <c r="R23" i="9" s="1"/>
  <c r="S23" i="9" s="1"/>
  <c r="AA17" i="5"/>
  <c r="R22" i="9"/>
  <c r="S22" i="9" s="1"/>
  <c r="O24" i="9" l="1"/>
  <c r="AA18" i="5"/>
  <c r="R24" i="9" l="1"/>
  <c r="S24" i="9" s="1"/>
  <c r="O25" i="9"/>
  <c r="R25" i="9" s="1"/>
  <c r="S25" i="9" s="1"/>
  <c r="AA19" i="5"/>
  <c r="O26" i="9" l="1"/>
  <c r="R26" i="9" s="1"/>
  <c r="S26" i="9" s="1"/>
  <c r="AA20" i="5"/>
  <c r="AA22" i="5" l="1"/>
  <c r="AA29" i="5" s="1"/>
  <c r="O27" i="9"/>
  <c r="O29" i="9" s="1"/>
  <c r="C29" i="9"/>
  <c r="C38" i="9" s="1"/>
  <c r="C40" i="9" s="1"/>
  <c r="AA30" i="5" l="1"/>
  <c r="O37" i="9"/>
  <c r="R37" i="9" s="1"/>
  <c r="R27" i="9"/>
  <c r="S27" i="9" s="1"/>
  <c r="R28" i="9"/>
  <c r="S28" i="9" s="1"/>
  <c r="F22" i="5"/>
  <c r="F30" i="5" s="1"/>
  <c r="O38" i="9" l="1"/>
  <c r="R38" i="9" s="1"/>
  <c r="R29" i="9"/>
  <c r="S29" i="9" l="1"/>
  <c r="R12" i="9" l="1"/>
  <c r="S12" i="9" s="1"/>
  <c r="R15" i="9" l="1"/>
  <c r="S15" i="9" s="1"/>
  <c r="S38" i="9"/>
  <c r="O40" i="9" l="1"/>
  <c r="R40" i="9" s="1"/>
</calcChain>
</file>

<file path=xl/sharedStrings.xml><?xml version="1.0" encoding="utf-8"?>
<sst xmlns="http://schemas.openxmlformats.org/spreadsheetml/2006/main" count="209" uniqueCount="121">
  <si>
    <t>ROUND BUDGET</t>
  </si>
  <si>
    <t xml:space="preserve">Agreement ID: </t>
  </si>
  <si>
    <t>Budget period:</t>
  </si>
  <si>
    <t>&lt;mm.yyyy-mm.yyy&gt;</t>
  </si>
  <si>
    <t>Budget currency:</t>
  </si>
  <si>
    <t>Exchange rate, if USD:</t>
  </si>
  <si>
    <t>1 USD = &lt;insert amount and currency&gt;</t>
  </si>
  <si>
    <t>GRANT CALCULATION / BUDGET DISTRIBUTION</t>
  </si>
  <si>
    <t>&lt;Coordinating partner&gt;</t>
  </si>
  <si>
    <t>&lt;Organisation 2&gt;</t>
  </si>
  <si>
    <t>&lt;Organisation 3&gt;</t>
  </si>
  <si>
    <t>&lt;Organisation 4&gt;</t>
  </si>
  <si>
    <t>&lt;Organisation 5&gt;</t>
  </si>
  <si>
    <t>&lt;Organisation 6&gt;</t>
  </si>
  <si>
    <t>Total budget for the project</t>
  </si>
  <si>
    <t>PROJECT EXPENSES</t>
  </si>
  <si>
    <t>Number of participants</t>
  </si>
  <si>
    <t>Unit amount</t>
  </si>
  <si>
    <t>Number of months/units</t>
  </si>
  <si>
    <t>Total</t>
  </si>
  <si>
    <t>TRANSFER PLAN</t>
  </si>
  <si>
    <t>DATE</t>
  </si>
  <si>
    <t>AMOUNT (NOK/USD)</t>
  </si>
  <si>
    <t>PARTICIPANT-RELATED COSTS</t>
  </si>
  <si>
    <t>Transfer 1</t>
  </si>
  <si>
    <t>&lt;insert date&gt;</t>
  </si>
  <si>
    <t>Transfer 2</t>
  </si>
  <si>
    <t>Taxes and pension paid by the partner</t>
  </si>
  <si>
    <t>Transfer 3</t>
  </si>
  <si>
    <t>Accommodation</t>
  </si>
  <si>
    <t>TOTAL</t>
  </si>
  <si>
    <t>Insurance</t>
  </si>
  <si>
    <t>Unspent funds*</t>
  </si>
  <si>
    <t>Departure / set-up grant</t>
  </si>
  <si>
    <t>Visa and permits</t>
  </si>
  <si>
    <t>Language course</t>
  </si>
  <si>
    <t xml:space="preserve">International travel </t>
  </si>
  <si>
    <t xml:space="preserve">* Unspent funds/closing balance from &lt;project ID&gt;  will be deducted from the total budgeted amount. </t>
  </si>
  <si>
    <t xml:space="preserve">Participants' activities </t>
  </si>
  <si>
    <t>TOTAL PARTICIPANT-RELATED COSTS</t>
  </si>
  <si>
    <t>The closing balance shall be included as income in the financial report.</t>
  </si>
  <si>
    <t xml:space="preserve">OTHER PROJECT COSTS </t>
  </si>
  <si>
    <t>Signatures</t>
  </si>
  <si>
    <t>Equipment</t>
  </si>
  <si>
    <t>Audit</t>
  </si>
  <si>
    <t xml:space="preserve">Partner meetings / midterm meeting </t>
  </si>
  <si>
    <t>Other meetings with Norec</t>
  </si>
  <si>
    <t>On behalf of Norec</t>
  </si>
  <si>
    <t>TOTAL OTHER PROJECT COSTS</t>
  </si>
  <si>
    <t>Exchange coordination and support (max 20%)</t>
  </si>
  <si>
    <t>TOTAL BUDGET</t>
  </si>
  <si>
    <t>&lt;Name&gt;</t>
  </si>
  <si>
    <t>Exchange rate used to calculate budgets in local currencies, 1 USD/ 1 NOK =</t>
  </si>
  <si>
    <r>
      <rPr>
        <b/>
        <sz val="12"/>
        <rFont val="Calibri"/>
        <family val="2"/>
        <scheme val="minor"/>
      </rPr>
      <t>Instruction:</t>
    </r>
    <r>
      <rPr>
        <sz val="12"/>
        <rFont val="Calibri"/>
        <family val="2"/>
        <scheme val="minor"/>
      </rPr>
      <t xml:space="preserve"> Provide a breakdown of the costs budgeted for, including a description justifying the cost level. </t>
    </r>
  </si>
  <si>
    <t>BUDGET LINES</t>
  </si>
  <si>
    <t xml:space="preserve">Accommodation 
</t>
  </si>
  <si>
    <t>Example: Accommodation costs for 2 participants living in a shared appartment:
- Monthly rent: xxx USD/NOK
- Electricity, water, gas per month = xxx USD/NOK
Total: xxx USD/NOK *number of months the participants will be on exchange = xxx USD/NOK</t>
  </si>
  <si>
    <t>Participants' activities</t>
  </si>
  <si>
    <t>Example a) in line with outcome 1 and output 1.2, we aim to host 4 workshops on gender-related issues amongst target groups. Costs includes stationaries (pen and paper) of USD x and facilitation fee of USD x.
Example b) Official travel of x months / participants = USD/NOK amount/ months. This is necessary as the nature of the work is to hold workshops and reviews at project sites during the participants exchange period.</t>
  </si>
  <si>
    <t xml:space="preserve">Equipment </t>
  </si>
  <si>
    <r>
      <rPr>
        <sz val="12"/>
        <rFont val="Calibri"/>
        <family val="2"/>
        <scheme val="minor"/>
      </rPr>
      <t xml:space="preserve">Partner meetings / midterm meeting </t>
    </r>
    <r>
      <rPr>
        <sz val="12"/>
        <color rgb="FFFF0000"/>
        <rFont val="Calibri"/>
        <family val="2"/>
        <scheme val="minor"/>
      </rPr>
      <t xml:space="preserve">
</t>
    </r>
  </si>
  <si>
    <t>Agreement ID:</t>
  </si>
  <si>
    <t>Accounting period</t>
  </si>
  <si>
    <t>Currency</t>
  </si>
  <si>
    <t>DESCRIPTION</t>
  </si>
  <si>
    <t>Budget</t>
  </si>
  <si>
    <t>Actual</t>
  </si>
  <si>
    <t>BUDGET</t>
  </si>
  <si>
    <t>ACTUAL</t>
  </si>
  <si>
    <t>DEVIATION</t>
  </si>
  <si>
    <t>DEVIATION (%)</t>
  </si>
  <si>
    <t>NOTES</t>
  </si>
  <si>
    <t>INCOME:</t>
  </si>
  <si>
    <t>Transfer from Norec/Coordinating partner</t>
  </si>
  <si>
    <t>Unspent funds/Incoming balance</t>
  </si>
  <si>
    <t>Interest earned on funds/balance</t>
  </si>
  <si>
    <t>TOTAL INCOME</t>
  </si>
  <si>
    <t xml:space="preserve">BALANCE </t>
  </si>
  <si>
    <t>RESULT IN LOCAL CURRENCY</t>
  </si>
  <si>
    <t>FUNDS TRANSFER - FROM NOREC TO &lt;COORDINATING  PARTNER&gt;</t>
  </si>
  <si>
    <t>FUNDS TRANSFER - FROM &lt;COORDINATING PARTNER&gt; TO &lt;ORGANISATION 2&gt;</t>
  </si>
  <si>
    <t>FUNDS TRANSFER - FROM &lt;COORDINATING PARTNER&gt; TO &lt;ORGANISATION 3&gt;</t>
  </si>
  <si>
    <t>FUNDS TRANSFER - FROM &lt;COORDINATING PARTNER&gt; TO &lt;ORGANISATION 4&gt;</t>
  </si>
  <si>
    <t>ACTUAL EXCHANGE RATE</t>
  </si>
  <si>
    <t>If more transfers, insert extra rows</t>
  </si>
  <si>
    <t xml:space="preserve"> </t>
  </si>
  <si>
    <t>TOTAL AMOUNT</t>
  </si>
  <si>
    <t>WEIGHTED AVERAGE EXCHANGE RATE</t>
  </si>
  <si>
    <t>PARTICIPANTS EXCHANGED</t>
  </si>
  <si>
    <t>PLANNED (MONTHS)</t>
  </si>
  <si>
    <t>ACTUAL (MONTHS)</t>
  </si>
  <si>
    <t>Participant 1</t>
  </si>
  <si>
    <t>Participant 2</t>
  </si>
  <si>
    <t>Participant 3</t>
  </si>
  <si>
    <t>Participant 4</t>
  </si>
  <si>
    <t>Participant 5</t>
  </si>
  <si>
    <t>Participant 6</t>
  </si>
  <si>
    <t>Participant 7</t>
  </si>
  <si>
    <t>(if more participants, insert extra rows)</t>
  </si>
  <si>
    <t>SIGNATURE</t>
  </si>
  <si>
    <t>Information to the auditor</t>
  </si>
  <si>
    <t>Filled in by Norec if approved</t>
  </si>
  <si>
    <t>&lt;Insert currency here: NOK or USD&gt;</t>
  </si>
  <si>
    <t>C02 Updated April 2025</t>
  </si>
  <si>
    <t xml:space="preserve">How to fill in the budget </t>
  </si>
  <si>
    <t>Head of Section - Civil Society/Head of Section - public institutions and private sector</t>
  </si>
  <si>
    <t>&lt;Insert title i.e. Chief Executive Officer&gt;</t>
  </si>
  <si>
    <t>On behalf of &lt;Insert name of coordinating partner&gt;</t>
  </si>
  <si>
    <t>TRANSFER PLAN - FROM NOREC TO COORDINATING  PARTNER</t>
  </si>
  <si>
    <t>&lt;Insert name of coordinating partner&gt;</t>
  </si>
  <si>
    <t>&lt;Insert name of partner organisation&gt;</t>
  </si>
  <si>
    <t>Both Norec and the coordinating partner will receive a signed copy of the budget</t>
  </si>
  <si>
    <t>&lt;Insert project ID provided by Norec&gt;</t>
  </si>
  <si>
    <t>&lt;Insert NOK or USD&gt;</t>
  </si>
  <si>
    <t>C04 Updated April 2025</t>
  </si>
  <si>
    <t xml:space="preserve">How to fill in the financial report </t>
  </si>
  <si>
    <t>Salary (incl. taxes) or stipend</t>
  </si>
  <si>
    <t xml:space="preserve">Salary (incl. taxes) or stipend
</t>
  </si>
  <si>
    <t xml:space="preserve">ROUND FINANCIAL REPORT  </t>
  </si>
  <si>
    <t>Only fill in this section for the interim financial report:
Budget for the remaining period of the round</t>
  </si>
  <si>
    <t>&lt;Insert name&gt;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</si>
</sst>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_ * #,##0_ ;_ * \-#,##0_ ;_ * &quot;-&quot;??_ ;_ @_ "/>
    <numFmt numFmtId="167" formatCode="#,##0_ ;\-#,##0\ "/>
    <numFmt numFmtId="168" formatCode="dd/mm/yyyy;@"/>
  </numFmts>
  <fonts count="25" x14ac:knownFonts="1">
    <font>
      <sz val="11"/>
      <color theme="1"/>
      <name val="Calibri"/>
      <family val="2"/>
      <scheme val="minor"/>
    </font>
    <font>
      <sz val="11"/>
      <color theme="1"/>
      <name val="Calibri"/>
      <family val="2"/>
      <scheme val="minor"/>
    </font>
    <font>
      <u/>
      <sz val="11"/>
      <color theme="10"/>
      <name val="Calibri"/>
      <family val="2"/>
      <scheme val="minor"/>
    </font>
    <font>
      <sz val="11"/>
      <color rgb="FF9C5700"/>
      <name val="Calibri"/>
      <family val="2"/>
      <scheme val="minor"/>
    </font>
    <font>
      <b/>
      <sz val="12"/>
      <name val="Calibri"/>
      <family val="2"/>
      <scheme val="minor"/>
    </font>
    <font>
      <b/>
      <sz val="11"/>
      <color theme="1"/>
      <name val="Calibri"/>
      <family val="2"/>
      <scheme val="minor"/>
    </font>
    <font>
      <sz val="11"/>
      <color theme="1"/>
      <name val="Arial"/>
      <family val="2"/>
    </font>
    <font>
      <sz val="14"/>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sz val="11"/>
      <name val="Calibri"/>
      <family val="2"/>
      <scheme val="minor"/>
    </font>
    <font>
      <sz val="12"/>
      <name val="Calibri"/>
      <family val="2"/>
      <scheme val="minor"/>
    </font>
    <font>
      <sz val="11"/>
      <color theme="0"/>
      <name val="Calibri"/>
      <family val="2"/>
      <scheme val="minor"/>
    </font>
    <font>
      <b/>
      <sz val="26"/>
      <color theme="0"/>
      <name val="Calibri"/>
      <family val="2"/>
      <scheme val="minor"/>
    </font>
    <font>
      <b/>
      <sz val="15"/>
      <name val="Calibri"/>
      <family val="2"/>
      <scheme val="minor"/>
    </font>
    <font>
      <sz val="14"/>
      <name val="Arial"/>
      <family val="2"/>
    </font>
    <font>
      <sz val="10"/>
      <name val="Arial"/>
      <family val="2"/>
    </font>
    <font>
      <b/>
      <sz val="22"/>
      <color theme="0"/>
      <name val="Calibri"/>
      <family val="2"/>
      <scheme val="minor"/>
    </font>
    <font>
      <u/>
      <sz val="12"/>
      <color theme="10"/>
      <name val="Calibri"/>
      <family val="2"/>
      <scheme val="minor"/>
    </font>
    <font>
      <sz val="12"/>
      <color theme="1"/>
      <name val="Calibri"/>
      <family val="2"/>
      <scheme val="minor"/>
    </font>
    <font>
      <i/>
      <sz val="12"/>
      <name val="Calibri"/>
      <family val="2"/>
      <scheme val="minor"/>
    </font>
    <font>
      <sz val="12"/>
      <color rgb="FFFF0000"/>
      <name val="Calibri"/>
      <family val="2"/>
      <scheme val="minor"/>
    </font>
    <font>
      <sz val="12"/>
      <color theme="1" tint="0.34998626667073579"/>
      <name val="Calibri"/>
      <family val="2"/>
      <scheme val="minor"/>
    </font>
    <font>
      <b/>
      <sz val="12"/>
      <color theme="1" tint="0.499984740745262"/>
      <name val="Calibri"/>
      <family val="2"/>
      <scheme val="minor"/>
    </font>
  </fonts>
  <fills count="12">
    <fill>
      <patternFill patternType="none"/>
    </fill>
    <fill>
      <patternFill patternType="gray125"/>
    </fill>
    <fill>
      <patternFill patternType="solid">
        <fgColor rgb="FFFFEB9C"/>
      </patternFill>
    </fill>
    <fill>
      <patternFill patternType="gray0625">
        <bgColor theme="0"/>
      </patternFill>
    </fill>
    <fill>
      <patternFill patternType="solid">
        <fgColor theme="0"/>
        <bgColor indexed="64"/>
      </patternFill>
    </fill>
    <fill>
      <patternFill patternType="gray0625"/>
    </fill>
    <fill>
      <patternFill patternType="solid">
        <fgColor theme="0" tint="-0.14999847407452621"/>
        <bgColor indexed="64"/>
      </patternFill>
    </fill>
    <fill>
      <patternFill patternType="solid">
        <fgColor theme="9" tint="0.39997558519241921"/>
        <bgColor indexed="64"/>
      </patternFill>
    </fill>
    <fill>
      <patternFill patternType="solid">
        <fgColor theme="1"/>
        <bgColor indexed="64"/>
      </patternFill>
    </fill>
    <fill>
      <patternFill patternType="solid">
        <fgColor rgb="FFD9D9D9"/>
        <bgColor rgb="FF000000"/>
      </patternFill>
    </fill>
    <fill>
      <patternFill patternType="solid">
        <fgColor theme="0" tint="-4.9989318521683403E-2"/>
        <bgColor indexed="64"/>
      </patternFill>
    </fill>
    <fill>
      <patternFill patternType="gray0625">
        <bgColor theme="0" tint="-4.9989318521683403E-2"/>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1" tint="0.499984740745262"/>
      </left>
      <right style="thin">
        <color theme="1" tint="0.499984740745262"/>
      </right>
      <top/>
      <bottom style="thin">
        <color theme="1" tint="0.499984740745262"/>
      </bottom>
      <diagonal/>
    </border>
    <border>
      <left style="thin">
        <color indexed="64"/>
      </left>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theme="1" tint="0.499984740745262"/>
      </right>
      <top/>
      <bottom/>
      <diagonal/>
    </border>
    <border>
      <left style="thin">
        <color theme="1" tint="0.499984740745262"/>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thin">
        <color theme="1" tint="0.499984740745262"/>
      </left>
      <right/>
      <top/>
      <bottom/>
      <diagonal/>
    </border>
    <border>
      <left style="thin">
        <color theme="1" tint="0.499984740745262"/>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theme="1" tint="0.499984740745262"/>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theme="1" tint="0.499984740745262"/>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indexed="64"/>
      </right>
      <top/>
      <bottom style="thin">
        <color indexed="64"/>
      </bottom>
      <diagonal/>
    </border>
    <border>
      <left/>
      <right style="thin">
        <color theme="1" tint="0.499984740745262"/>
      </right>
      <top/>
      <bottom style="thin">
        <color theme="1" tint="0.499984740745262"/>
      </bottom>
      <diagonal/>
    </border>
    <border>
      <left/>
      <right style="thin">
        <color theme="1" tint="0.499984740745262"/>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9" fontId="1" fillId="0" borderId="0" applyFont="0" applyFill="0" applyBorder="0" applyAlignment="0" applyProtection="0"/>
    <xf numFmtId="0" fontId="6" fillId="0" borderId="0"/>
  </cellStyleXfs>
  <cellXfs count="356">
    <xf numFmtId="0" fontId="0" fillId="0" borderId="0" xfId="0"/>
    <xf numFmtId="0" fontId="7" fillId="0" borderId="0" xfId="0" applyFont="1" applyAlignment="1">
      <alignment horizontal="center"/>
    </xf>
    <xf numFmtId="0" fontId="8" fillId="0" borderId="0" xfId="0" applyFont="1" applyAlignment="1">
      <alignment horizontal="right" vertical="center"/>
    </xf>
    <xf numFmtId="3" fontId="9" fillId="0" borderId="0" xfId="0" applyNumberFormat="1" applyFont="1"/>
    <xf numFmtId="9" fontId="9" fillId="0" borderId="0" xfId="0" applyNumberFormat="1" applyFont="1"/>
    <xf numFmtId="0" fontId="9" fillId="0" borderId="0" xfId="0" applyFont="1"/>
    <xf numFmtId="0" fontId="10" fillId="0" borderId="12" xfId="0" applyFont="1" applyBorder="1"/>
    <xf numFmtId="0" fontId="0" fillId="0" borderId="0" xfId="0" applyAlignment="1">
      <alignment vertical="center"/>
    </xf>
    <xf numFmtId="3" fontId="0" fillId="0" borderId="0" xfId="0" applyNumberFormat="1"/>
    <xf numFmtId="9" fontId="0" fillId="0" borderId="0" xfId="0" applyNumberFormat="1"/>
    <xf numFmtId="0" fontId="7" fillId="0" borderId="12" xfId="0" applyFont="1" applyBorder="1" applyAlignment="1">
      <alignment horizontal="center"/>
    </xf>
    <xf numFmtId="0" fontId="4" fillId="0" borderId="54" xfId="0" applyFont="1" applyBorder="1" applyAlignment="1">
      <alignment horizontal="left" vertical="center"/>
    </xf>
    <xf numFmtId="0" fontId="0" fillId="0" borderId="0" xfId="0" applyAlignment="1">
      <alignment vertical="center" wrapText="1"/>
    </xf>
    <xf numFmtId="0" fontId="0" fillId="8" borderId="0" xfId="0" applyFill="1"/>
    <xf numFmtId="0" fontId="14" fillId="8" borderId="0" xfId="0" applyFont="1" applyFill="1"/>
    <xf numFmtId="0" fontId="13" fillId="8" borderId="0" xfId="0" applyFont="1" applyFill="1"/>
    <xf numFmtId="0" fontId="14" fillId="0" borderId="0" xfId="0" applyFont="1"/>
    <xf numFmtId="0" fontId="13" fillId="0" borderId="0" xfId="0" applyFont="1"/>
    <xf numFmtId="0" fontId="6" fillId="0" borderId="0" xfId="0" applyFont="1"/>
    <xf numFmtId="0" fontId="16" fillId="0" borderId="0" xfId="0" applyFont="1" applyAlignment="1">
      <alignment horizontal="center"/>
    </xf>
    <xf numFmtId="3" fontId="17" fillId="0" borderId="0" xfId="1" applyNumberFormat="1" applyFont="1" applyAlignment="1">
      <alignment horizontal="center"/>
    </xf>
    <xf numFmtId="0" fontId="17" fillId="0" borderId="0" xfId="0" applyFont="1"/>
    <xf numFmtId="0" fontId="11" fillId="0" borderId="0" xfId="0" applyFont="1" applyAlignment="1">
      <alignment horizontal="center"/>
    </xf>
    <xf numFmtId="0" fontId="0" fillId="0" borderId="0" xfId="0" applyAlignment="1">
      <alignment horizontal="right" vertical="center"/>
    </xf>
    <xf numFmtId="0" fontId="18" fillId="8" borderId="0" xfId="0" applyFont="1" applyFill="1"/>
    <xf numFmtId="3" fontId="12" fillId="0" borderId="0" xfId="1" applyNumberFormat="1" applyFont="1" applyAlignment="1" applyProtection="1">
      <alignment horizontal="center"/>
    </xf>
    <xf numFmtId="0" fontId="20" fillId="0" borderId="0" xfId="0" applyFont="1"/>
    <xf numFmtId="166" fontId="12" fillId="7" borderId="22" xfId="0" applyNumberFormat="1" applyFont="1" applyFill="1" applyBorder="1" applyAlignment="1">
      <alignment horizontal="center" vertical="center"/>
    </xf>
    <xf numFmtId="166" fontId="12" fillId="7" borderId="14" xfId="0" applyNumberFormat="1" applyFont="1" applyFill="1" applyBorder="1" applyAlignment="1">
      <alignment horizontal="center" vertical="center"/>
    </xf>
    <xf numFmtId="166" fontId="12" fillId="7" borderId="21" xfId="0" applyNumberFormat="1" applyFont="1" applyFill="1" applyBorder="1" applyAlignment="1">
      <alignment horizontal="center" vertical="center" wrapText="1"/>
    </xf>
    <xf numFmtId="0" fontId="4" fillId="6" borderId="48" xfId="0" applyFont="1" applyFill="1" applyBorder="1" applyAlignment="1">
      <alignment vertical="center"/>
    </xf>
    <xf numFmtId="167" fontId="12" fillId="6" borderId="17" xfId="0" applyNumberFormat="1" applyFont="1" applyFill="1" applyBorder="1" applyAlignment="1">
      <alignment horizontal="center" vertical="center" wrapText="1"/>
    </xf>
    <xf numFmtId="167" fontId="12" fillId="6" borderId="3" xfId="0" applyNumberFormat="1" applyFont="1" applyFill="1" applyBorder="1" applyAlignment="1">
      <alignment horizontal="center" vertical="center" wrapText="1"/>
    </xf>
    <xf numFmtId="2" fontId="12" fillId="6" borderId="4" xfId="0" applyNumberFormat="1" applyFont="1" applyFill="1" applyBorder="1" applyAlignment="1">
      <alignment horizontal="center" vertical="center" wrapText="1"/>
    </xf>
    <xf numFmtId="3" fontId="12" fillId="6" borderId="18" xfId="1" applyNumberFormat="1" applyFont="1" applyFill="1" applyBorder="1" applyAlignment="1" applyProtection="1">
      <alignment horizontal="center" vertical="center" wrapText="1"/>
    </xf>
    <xf numFmtId="3" fontId="12" fillId="6" borderId="53" xfId="1" applyNumberFormat="1" applyFont="1" applyFill="1" applyBorder="1" applyAlignment="1" applyProtection="1">
      <alignment horizontal="center" vertical="center" wrapText="1"/>
    </xf>
    <xf numFmtId="3" fontId="4" fillId="6" borderId="7" xfId="0" applyNumberFormat="1" applyFont="1" applyFill="1" applyBorder="1" applyAlignment="1">
      <alignment horizontal="center" vertical="center"/>
    </xf>
    <xf numFmtId="166" fontId="4" fillId="6" borderId="35" xfId="1" applyNumberFormat="1" applyFont="1" applyFill="1" applyBorder="1" applyAlignment="1" applyProtection="1">
      <alignment horizontal="center" vertical="center"/>
    </xf>
    <xf numFmtId="0" fontId="4" fillId="0" borderId="33" xfId="0" applyFont="1" applyBorder="1"/>
    <xf numFmtId="165" fontId="12" fillId="5" borderId="16" xfId="1" applyNumberFormat="1" applyFont="1" applyFill="1" applyBorder="1" applyAlignment="1" applyProtection="1">
      <alignment horizontal="center"/>
    </xf>
    <xf numFmtId="0" fontId="20" fillId="5" borderId="0" xfId="0" applyFont="1" applyFill="1"/>
    <xf numFmtId="0" fontId="12" fillId="5" borderId="10" xfId="0" applyFont="1" applyFill="1" applyBorder="1" applyAlignment="1">
      <alignment horizontal="center"/>
    </xf>
    <xf numFmtId="3" fontId="12" fillId="5" borderId="40" xfId="1" applyNumberFormat="1" applyFont="1" applyFill="1" applyBorder="1" applyProtection="1"/>
    <xf numFmtId="3" fontId="12" fillId="5" borderId="54" xfId="1" applyNumberFormat="1" applyFont="1" applyFill="1" applyBorder="1" applyProtection="1"/>
    <xf numFmtId="0" fontId="12" fillId="0" borderId="30" xfId="0" applyFont="1" applyBorder="1" applyAlignment="1" applyProtection="1">
      <alignment horizontal="left"/>
      <protection locked="0"/>
    </xf>
    <xf numFmtId="168" fontId="12" fillId="0" borderId="9" xfId="0" applyNumberFormat="1" applyFont="1" applyBorder="1" applyAlignment="1" applyProtection="1">
      <alignment horizontal="center"/>
      <protection locked="0"/>
    </xf>
    <xf numFmtId="165" fontId="12" fillId="0" borderId="31" xfId="0" applyNumberFormat="1" applyFont="1" applyBorder="1" applyAlignment="1" applyProtection="1">
      <alignment horizontal="right"/>
      <protection locked="0"/>
    </xf>
    <xf numFmtId="165" fontId="12" fillId="0" borderId="16" xfId="1" applyNumberFormat="1" applyFont="1" applyBorder="1" applyAlignment="1" applyProtection="1">
      <alignment horizontal="center"/>
      <protection locked="0"/>
    </xf>
    <xf numFmtId="165" fontId="20" fillId="0" borderId="0" xfId="0" applyNumberFormat="1" applyFont="1" applyProtection="1">
      <protection locked="0"/>
    </xf>
    <xf numFmtId="165" fontId="12" fillId="0" borderId="10" xfId="0" applyNumberFormat="1" applyFont="1" applyBorder="1" applyAlignment="1" applyProtection="1">
      <alignment horizontal="center"/>
      <protection locked="0"/>
    </xf>
    <xf numFmtId="165" fontId="12" fillId="0" borderId="40" xfId="1" applyNumberFormat="1" applyFont="1" applyBorder="1" applyProtection="1">
      <protection locked="0"/>
    </xf>
    <xf numFmtId="165" fontId="12" fillId="0" borderId="54" xfId="1" applyNumberFormat="1" applyFont="1" applyBorder="1" applyProtection="1"/>
    <xf numFmtId="0" fontId="4" fillId="6" borderId="36" xfId="0" applyFont="1" applyFill="1" applyBorder="1"/>
    <xf numFmtId="3" fontId="12" fillId="6" borderId="11" xfId="1" applyNumberFormat="1" applyFont="1" applyFill="1" applyBorder="1" applyAlignment="1" applyProtection="1">
      <alignment horizontal="center"/>
    </xf>
    <xf numFmtId="3" fontId="4" fillId="6" borderId="37" xfId="1" applyNumberFormat="1" applyFont="1" applyFill="1" applyBorder="1" applyAlignment="1" applyProtection="1">
      <alignment horizontal="right"/>
    </xf>
    <xf numFmtId="0" fontId="19" fillId="0" borderId="33" xfId="2" applyFont="1" applyBorder="1"/>
    <xf numFmtId="0" fontId="4" fillId="0" borderId="58" xfId="0" applyFont="1" applyBorder="1" applyProtection="1">
      <protection locked="0"/>
    </xf>
    <xf numFmtId="3" fontId="12" fillId="0" borderId="59" xfId="1" applyNumberFormat="1" applyFont="1" applyBorder="1" applyAlignment="1" applyProtection="1">
      <alignment horizontal="left"/>
      <protection locked="0"/>
    </xf>
    <xf numFmtId="166" fontId="4" fillId="0" borderId="60" xfId="1" applyNumberFormat="1" applyFont="1" applyBorder="1" applyAlignment="1" applyProtection="1">
      <alignment horizontal="center"/>
      <protection locked="0"/>
    </xf>
    <xf numFmtId="0" fontId="12" fillId="0" borderId="12" xfId="0" applyFont="1" applyBorder="1"/>
    <xf numFmtId="0" fontId="12" fillId="0" borderId="0" xfId="0" applyFont="1"/>
    <xf numFmtId="0" fontId="12" fillId="0" borderId="13" xfId="0" applyFont="1" applyBorder="1"/>
    <xf numFmtId="165" fontId="12" fillId="0" borderId="40" xfId="1" applyNumberFormat="1" applyFont="1" applyBorder="1" applyProtection="1"/>
    <xf numFmtId="0" fontId="4" fillId="6" borderId="25" xfId="0" applyFont="1" applyFill="1" applyBorder="1"/>
    <xf numFmtId="165" fontId="12" fillId="6" borderId="17" xfId="1" applyNumberFormat="1" applyFont="1" applyFill="1" applyBorder="1" applyAlignment="1" applyProtection="1">
      <alignment horizontal="center"/>
    </xf>
    <xf numFmtId="165" fontId="12" fillId="6" borderId="3" xfId="1" applyNumberFormat="1" applyFont="1" applyFill="1" applyBorder="1" applyAlignment="1" applyProtection="1">
      <alignment horizontal="center"/>
    </xf>
    <xf numFmtId="165" fontId="12" fillId="6" borderId="4" xfId="0" applyNumberFormat="1" applyFont="1" applyFill="1" applyBorder="1" applyAlignment="1">
      <alignment horizontal="center"/>
    </xf>
    <xf numFmtId="165" fontId="12" fillId="6" borderId="18" xfId="1" applyNumberFormat="1" applyFont="1" applyFill="1" applyBorder="1" applyProtection="1"/>
    <xf numFmtId="165" fontId="12" fillId="6" borderId="53" xfId="1" applyNumberFormat="1" applyFont="1" applyFill="1" applyBorder="1" applyProtection="1"/>
    <xf numFmtId="165" fontId="20" fillId="3" borderId="16" xfId="0" applyNumberFormat="1" applyFont="1" applyFill="1" applyBorder="1"/>
    <xf numFmtId="165" fontId="20" fillId="3" borderId="10" xfId="0" applyNumberFormat="1" applyFont="1" applyFill="1" applyBorder="1"/>
    <xf numFmtId="165" fontId="20" fillId="3" borderId="40" xfId="0" applyNumberFormat="1" applyFont="1" applyFill="1" applyBorder="1"/>
    <xf numFmtId="165" fontId="12" fillId="5" borderId="54" xfId="1" applyNumberFormat="1" applyFont="1" applyFill="1" applyBorder="1" applyProtection="1"/>
    <xf numFmtId="0" fontId="12" fillId="0" borderId="12" xfId="0" applyFont="1" applyBorder="1" applyProtection="1">
      <protection locked="0"/>
    </xf>
    <xf numFmtId="3" fontId="12" fillId="0" borderId="0" xfId="0" applyNumberFormat="1" applyFont="1" applyProtection="1">
      <protection locked="0"/>
    </xf>
    <xf numFmtId="166" fontId="12" fillId="0" borderId="13" xfId="0" applyNumberFormat="1" applyFont="1" applyBorder="1" applyAlignment="1" applyProtection="1">
      <alignment horizontal="center"/>
      <protection locked="0"/>
    </xf>
    <xf numFmtId="14" fontId="12" fillId="0" borderId="12" xfId="0" applyNumberFormat="1" applyFont="1" applyBorder="1" applyAlignment="1" applyProtection="1">
      <alignment horizontal="left"/>
      <protection locked="0"/>
    </xf>
    <xf numFmtId="14" fontId="12" fillId="0" borderId="13" xfId="0" applyNumberFormat="1" applyFont="1" applyBorder="1" applyAlignment="1" applyProtection="1">
      <alignment horizontal="left"/>
      <protection locked="0"/>
    </xf>
    <xf numFmtId="0" fontId="12" fillId="0" borderId="0" xfId="0" applyFont="1" applyProtection="1">
      <protection locked="0"/>
    </xf>
    <xf numFmtId="0" fontId="12" fillId="0" borderId="13" xfId="0" applyFont="1" applyBorder="1" applyProtection="1">
      <protection locked="0"/>
    </xf>
    <xf numFmtId="165" fontId="20" fillId="6" borderId="17" xfId="0" applyNumberFormat="1" applyFont="1" applyFill="1" applyBorder="1"/>
    <xf numFmtId="165" fontId="20" fillId="6" borderId="3" xfId="0" applyNumberFormat="1" applyFont="1" applyFill="1" applyBorder="1"/>
    <xf numFmtId="165" fontId="20" fillId="6" borderId="18" xfId="0" applyNumberFormat="1" applyFont="1" applyFill="1" applyBorder="1"/>
    <xf numFmtId="0" fontId="4" fillId="6" borderId="26" xfId="0" applyFont="1" applyFill="1" applyBorder="1" applyAlignment="1">
      <alignment vertical="center" wrapText="1"/>
    </xf>
    <xf numFmtId="165" fontId="20" fillId="6" borderId="19" xfId="0" applyNumberFormat="1" applyFont="1" applyFill="1" applyBorder="1" applyAlignment="1">
      <alignment vertical="center"/>
    </xf>
    <xf numFmtId="165" fontId="20" fillId="6" borderId="20" xfId="0" applyNumberFormat="1" applyFont="1" applyFill="1" applyBorder="1" applyAlignment="1">
      <alignment vertical="center"/>
    </xf>
    <xf numFmtId="165" fontId="20" fillId="6" borderId="47" xfId="0" applyNumberFormat="1" applyFont="1" applyFill="1" applyBorder="1" applyAlignment="1">
      <alignment vertical="center"/>
    </xf>
    <xf numFmtId="165" fontId="12" fillId="6" borderId="53" xfId="1" applyNumberFormat="1" applyFont="1" applyFill="1" applyBorder="1" applyAlignment="1" applyProtection="1">
      <alignment vertical="center"/>
    </xf>
    <xf numFmtId="0" fontId="20" fillId="0" borderId="33" xfId="0" applyFont="1" applyBorder="1"/>
    <xf numFmtId="0" fontId="20" fillId="0" borderId="41" xfId="0" applyFont="1" applyBorder="1"/>
    <xf numFmtId="0" fontId="20" fillId="0" borderId="54" xfId="0" applyFont="1" applyBorder="1"/>
    <xf numFmtId="0" fontId="12" fillId="0" borderId="28" xfId="0" applyFont="1" applyBorder="1" applyProtection="1">
      <protection locked="0"/>
    </xf>
    <xf numFmtId="0" fontId="4" fillId="6" borderId="26" xfId="0" applyFont="1" applyFill="1" applyBorder="1" applyAlignment="1">
      <alignment wrapText="1"/>
    </xf>
    <xf numFmtId="0" fontId="4" fillId="6" borderId="19" xfId="0" applyFont="1" applyFill="1" applyBorder="1" applyAlignment="1">
      <alignment wrapText="1"/>
    </xf>
    <xf numFmtId="0" fontId="4" fillId="6" borderId="52" xfId="0" applyFont="1" applyFill="1" applyBorder="1" applyAlignment="1">
      <alignment wrapText="1"/>
    </xf>
    <xf numFmtId="0" fontId="4" fillId="6" borderId="47" xfId="0" applyFont="1" applyFill="1" applyBorder="1" applyAlignment="1">
      <alignment wrapText="1"/>
    </xf>
    <xf numFmtId="0" fontId="4" fillId="6" borderId="45" xfId="0" applyFont="1" applyFill="1" applyBorder="1" applyAlignment="1">
      <alignment wrapText="1"/>
    </xf>
    <xf numFmtId="0" fontId="20" fillId="0" borderId="0" xfId="0" applyFont="1" applyProtection="1">
      <protection locked="0"/>
    </xf>
    <xf numFmtId="3" fontId="20" fillId="0" borderId="0" xfId="0" applyNumberFormat="1" applyFont="1"/>
    <xf numFmtId="9" fontId="20" fillId="0" borderId="0" xfId="0" applyNumberFormat="1" applyFont="1"/>
    <xf numFmtId="3" fontId="12" fillId="0" borderId="0" xfId="0" applyNumberFormat="1" applyFont="1" applyAlignment="1">
      <alignment horizontal="center"/>
    </xf>
    <xf numFmtId="9" fontId="12" fillId="0" borderId="0" xfId="0" applyNumberFormat="1" applyFont="1" applyAlignment="1">
      <alignment horizontal="center"/>
    </xf>
    <xf numFmtId="0" fontId="12" fillId="0" borderId="0" xfId="0" applyFont="1" applyAlignment="1">
      <alignment horizontal="center"/>
    </xf>
    <xf numFmtId="0" fontId="4" fillId="4" borderId="0" xfId="0" applyFont="1" applyFill="1" applyAlignment="1">
      <alignment horizontal="left" vertical="center"/>
    </xf>
    <xf numFmtId="0" fontId="21" fillId="4" borderId="0" xfId="0" applyFont="1" applyFill="1" applyAlignment="1" applyProtection="1">
      <alignment horizontal="left" vertical="center"/>
      <protection locked="0"/>
    </xf>
    <xf numFmtId="0" fontId="4" fillId="7" borderId="21" xfId="0" applyFont="1" applyFill="1" applyBorder="1" applyAlignment="1">
      <alignment horizontal="center" vertical="center"/>
    </xf>
    <xf numFmtId="0" fontId="4" fillId="7" borderId="21" xfId="1" applyNumberFormat="1" applyFont="1" applyFill="1" applyBorder="1" applyAlignment="1" applyProtection="1">
      <alignment horizontal="center" vertical="center" wrapText="1"/>
    </xf>
    <xf numFmtId="0" fontId="4" fillId="6" borderId="21" xfId="0" applyFont="1" applyFill="1" applyBorder="1" applyAlignment="1">
      <alignment horizontal="center" vertical="center"/>
    </xf>
    <xf numFmtId="9" fontId="10" fillId="6" borderId="14" xfId="0" applyNumberFormat="1" applyFont="1" applyFill="1" applyBorder="1" applyAlignment="1">
      <alignment horizontal="center" vertical="center" wrapText="1"/>
    </xf>
    <xf numFmtId="9" fontId="10" fillId="6" borderId="32" xfId="0" applyNumberFormat="1" applyFont="1" applyFill="1" applyBorder="1" applyAlignment="1">
      <alignment horizontal="center" vertical="center" wrapText="1"/>
    </xf>
    <xf numFmtId="167" fontId="4" fillId="6" borderId="17" xfId="0" applyNumberFormat="1" applyFont="1" applyFill="1" applyBorder="1" applyAlignment="1">
      <alignment horizontal="center" vertical="center" wrapText="1"/>
    </xf>
    <xf numFmtId="0" fontId="10" fillId="6" borderId="38" xfId="0" applyFont="1" applyFill="1" applyBorder="1" applyAlignment="1">
      <alignment horizontal="center" vertical="center" wrapText="1"/>
    </xf>
    <xf numFmtId="0" fontId="4" fillId="6" borderId="21" xfId="1" applyNumberFormat="1" applyFont="1" applyFill="1" applyBorder="1" applyAlignment="1" applyProtection="1">
      <alignment horizontal="center" vertical="center" wrapText="1"/>
    </xf>
    <xf numFmtId="0" fontId="4" fillId="0" borderId="54" xfId="1" applyNumberFormat="1" applyFont="1" applyBorder="1" applyAlignment="1" applyProtection="1">
      <alignment horizontal="center" vertical="center" wrapText="1"/>
      <protection locked="0"/>
    </xf>
    <xf numFmtId="3" fontId="20" fillId="0" borderId="33" xfId="0" applyNumberFormat="1" applyFont="1" applyBorder="1" applyAlignment="1" applyProtection="1">
      <alignment vertical="center" wrapText="1"/>
      <protection locked="0"/>
    </xf>
    <xf numFmtId="3" fontId="20" fillId="0" borderId="40" xfId="0" applyNumberFormat="1" applyFont="1" applyBorder="1" applyAlignment="1" applyProtection="1">
      <alignment vertical="center" wrapText="1"/>
      <protection locked="0"/>
    </xf>
    <xf numFmtId="0" fontId="12" fillId="0" borderId="54" xfId="1" applyNumberFormat="1" applyFont="1" applyBorder="1" applyAlignment="1" applyProtection="1">
      <alignment horizontal="center" vertical="center" wrapText="1"/>
      <protection locked="0"/>
    </xf>
    <xf numFmtId="0" fontId="4" fillId="6" borderId="53" xfId="0" applyFont="1" applyFill="1" applyBorder="1" applyAlignment="1">
      <alignment horizontal="left" vertical="center"/>
    </xf>
    <xf numFmtId="3" fontId="12" fillId="6" borderId="25" xfId="1" applyNumberFormat="1" applyFont="1" applyFill="1" applyBorder="1" applyAlignment="1" applyProtection="1">
      <alignment vertical="center" wrapText="1"/>
    </xf>
    <xf numFmtId="3" fontId="12" fillId="6" borderId="18" xfId="1" applyNumberFormat="1" applyFont="1" applyFill="1" applyBorder="1" applyAlignment="1" applyProtection="1">
      <alignment vertical="center" wrapText="1"/>
    </xf>
    <xf numFmtId="165" fontId="12" fillId="6" borderId="25" xfId="1" applyNumberFormat="1" applyFont="1" applyFill="1" applyBorder="1" applyAlignment="1" applyProtection="1">
      <alignment horizontal="right" vertical="center" wrapText="1"/>
    </xf>
    <xf numFmtId="165" fontId="12" fillId="6" borderId="1" xfId="1" applyNumberFormat="1" applyFont="1" applyFill="1" applyBorder="1" applyAlignment="1" applyProtection="1">
      <alignment horizontal="right" vertical="center" wrapText="1"/>
    </xf>
    <xf numFmtId="9" fontId="12" fillId="6" borderId="18" xfId="1" applyNumberFormat="1" applyFont="1" applyFill="1" applyBorder="1" applyAlignment="1" applyProtection="1">
      <alignment vertical="center" wrapText="1"/>
    </xf>
    <xf numFmtId="0" fontId="4" fillId="6" borderId="53" xfId="1" applyNumberFormat="1" applyFont="1" applyFill="1" applyBorder="1" applyAlignment="1" applyProtection="1">
      <alignment horizontal="center" vertical="center" wrapText="1"/>
    </xf>
    <xf numFmtId="0" fontId="12" fillId="0" borderId="54" xfId="0" applyFont="1" applyBorder="1" applyAlignment="1">
      <alignment horizontal="left" vertical="center"/>
    </xf>
    <xf numFmtId="9" fontId="10" fillId="0" borderId="33" xfId="0" applyNumberFormat="1" applyFont="1" applyBorder="1" applyAlignment="1">
      <alignment vertical="center" wrapText="1"/>
    </xf>
    <xf numFmtId="9" fontId="10" fillId="0" borderId="40" xfId="0" applyNumberFormat="1" applyFont="1" applyBorder="1" applyAlignment="1">
      <alignment vertical="center" wrapText="1"/>
    </xf>
    <xf numFmtId="3" fontId="4" fillId="0" borderId="33" xfId="1" applyNumberFormat="1" applyFont="1" applyBorder="1" applyAlignment="1" applyProtection="1">
      <alignment horizontal="center" vertical="center" wrapText="1"/>
    </xf>
    <xf numFmtId="167" fontId="4"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4" fillId="0" borderId="54" xfId="1" applyNumberFormat="1" applyFont="1" applyBorder="1" applyAlignment="1" applyProtection="1">
      <alignment horizontal="center" vertical="center" wrapText="1"/>
    </xf>
    <xf numFmtId="3" fontId="12" fillId="6" borderId="17" xfId="1" applyNumberFormat="1" applyFont="1" applyFill="1" applyBorder="1" applyAlignment="1" applyProtection="1">
      <alignment horizontal="center" vertical="center" wrapText="1"/>
    </xf>
    <xf numFmtId="3" fontId="12" fillId="6" borderId="62" xfId="1" applyNumberFormat="1" applyFont="1" applyFill="1" applyBorder="1" applyAlignment="1" applyProtection="1">
      <alignment horizontal="center" vertical="center" wrapText="1"/>
    </xf>
    <xf numFmtId="3" fontId="12" fillId="6" borderId="1" xfId="1" applyNumberFormat="1" applyFont="1" applyFill="1" applyBorder="1" applyAlignment="1" applyProtection="1">
      <alignment horizontal="right" vertical="center" wrapText="1"/>
    </xf>
    <xf numFmtId="2" fontId="12" fillId="6" borderId="1" xfId="0" applyNumberFormat="1" applyFont="1" applyFill="1" applyBorder="1" applyAlignment="1">
      <alignment horizontal="center" vertical="center" wrapText="1"/>
    </xf>
    <xf numFmtId="9" fontId="12" fillId="6" borderId="18" xfId="1" applyNumberFormat="1" applyFont="1" applyFill="1" applyBorder="1" applyAlignment="1" applyProtection="1">
      <alignment horizontal="center" vertical="center" wrapText="1"/>
    </xf>
    <xf numFmtId="0" fontId="12" fillId="6" borderId="53" xfId="0" applyFont="1" applyFill="1" applyBorder="1" applyAlignment="1">
      <alignment horizontal="center" vertical="center" wrapText="1"/>
    </xf>
    <xf numFmtId="0" fontId="4" fillId="5" borderId="54" xfId="0" applyFont="1" applyFill="1" applyBorder="1"/>
    <xf numFmtId="3" fontId="12" fillId="5" borderId="41" xfId="1" applyNumberFormat="1" applyFont="1" applyFill="1" applyBorder="1" applyProtection="1">
      <protection locked="0"/>
    </xf>
    <xf numFmtId="0" fontId="20" fillId="3" borderId="16" xfId="0" applyFont="1" applyFill="1" applyBorder="1"/>
    <xf numFmtId="165" fontId="20" fillId="3" borderId="12" xfId="0" applyNumberFormat="1" applyFont="1" applyFill="1" applyBorder="1"/>
    <xf numFmtId="9" fontId="20" fillId="3" borderId="40" xfId="0" applyNumberFormat="1" applyFont="1" applyFill="1" applyBorder="1"/>
    <xf numFmtId="0" fontId="12" fillId="0" borderId="54" xfId="1" applyNumberFormat="1" applyFont="1" applyBorder="1" applyAlignment="1" applyProtection="1">
      <alignment horizontal="center"/>
      <protection locked="0"/>
    </xf>
    <xf numFmtId="0" fontId="4" fillId="0" borderId="54" xfId="0" applyFont="1" applyBorder="1"/>
    <xf numFmtId="3" fontId="12" fillId="0" borderId="54" xfId="0" applyNumberFormat="1" applyFont="1" applyBorder="1"/>
    <xf numFmtId="165" fontId="12" fillId="0" borderId="41" xfId="4" applyNumberFormat="1" applyFont="1" applyBorder="1" applyProtection="1">
      <protection locked="0"/>
    </xf>
    <xf numFmtId="0" fontId="4" fillId="6" borderId="53" xfId="0" applyFont="1" applyFill="1" applyBorder="1"/>
    <xf numFmtId="165" fontId="12" fillId="6" borderId="17" xfId="4" applyNumberFormat="1" applyFont="1" applyFill="1" applyBorder="1" applyProtection="1"/>
    <xf numFmtId="165" fontId="12" fillId="6" borderId="62" xfId="4" applyNumberFormat="1" applyFont="1" applyFill="1" applyBorder="1" applyProtection="1"/>
    <xf numFmtId="165" fontId="12" fillId="6" borderId="62" xfId="4" applyNumberFormat="1" applyFont="1" applyFill="1" applyBorder="1" applyProtection="1">
      <protection locked="0"/>
    </xf>
    <xf numFmtId="165" fontId="12" fillId="6" borderId="1" xfId="1" applyNumberFormat="1" applyFont="1" applyFill="1" applyBorder="1" applyAlignment="1" applyProtection="1">
      <alignment horizontal="center"/>
    </xf>
    <xf numFmtId="9" fontId="12" fillId="6" borderId="18" xfId="4" applyFont="1" applyFill="1" applyBorder="1" applyProtection="1"/>
    <xf numFmtId="0" fontId="12" fillId="6" borderId="53" xfId="1" applyNumberFormat="1" applyFont="1" applyFill="1" applyBorder="1" applyAlignment="1" applyProtection="1">
      <alignment horizontal="center"/>
      <protection locked="0"/>
    </xf>
    <xf numFmtId="0" fontId="12" fillId="0" borderId="54" xfId="0" applyFont="1" applyBorder="1"/>
    <xf numFmtId="0" fontId="20" fillId="3" borderId="10" xfId="0" applyFont="1" applyFill="1" applyBorder="1"/>
    <xf numFmtId="0" fontId="20" fillId="3" borderId="12" xfId="0" applyFont="1" applyFill="1" applyBorder="1"/>
    <xf numFmtId="165" fontId="20" fillId="6" borderId="17" xfId="4" applyNumberFormat="1" applyFont="1" applyFill="1" applyBorder="1" applyProtection="1"/>
    <xf numFmtId="165" fontId="20" fillId="6" borderId="18" xfId="4" applyNumberFormat="1" applyFont="1" applyFill="1" applyBorder="1" applyProtection="1"/>
    <xf numFmtId="165" fontId="20" fillId="6" borderId="1" xfId="0" applyNumberFormat="1" applyFont="1" applyFill="1" applyBorder="1"/>
    <xf numFmtId="9" fontId="20" fillId="6" borderId="18" xfId="4" applyFont="1" applyFill="1" applyBorder="1" applyProtection="1"/>
    <xf numFmtId="0" fontId="20" fillId="6" borderId="53" xfId="0" applyFont="1" applyFill="1" applyBorder="1"/>
    <xf numFmtId="9" fontId="10" fillId="0" borderId="18" xfId="0" applyNumberFormat="1" applyFont="1" applyBorder="1" applyAlignment="1">
      <alignment vertical="center" wrapText="1"/>
    </xf>
    <xf numFmtId="165" fontId="20" fillId="6" borderId="4" xfId="0" applyNumberFormat="1" applyFont="1" applyFill="1" applyBorder="1"/>
    <xf numFmtId="9" fontId="20" fillId="6" borderId="18" xfId="0" applyNumberFormat="1" applyFont="1" applyFill="1" applyBorder="1"/>
    <xf numFmtId="165" fontId="10" fillId="0" borderId="17" xfId="0" applyNumberFormat="1" applyFont="1" applyBorder="1" applyAlignment="1">
      <alignment vertical="center" wrapText="1"/>
    </xf>
    <xf numFmtId="165" fontId="10" fillId="0" borderId="18" xfId="0" applyNumberFormat="1" applyFont="1" applyBorder="1" applyAlignment="1">
      <alignment vertical="center" wrapText="1"/>
    </xf>
    <xf numFmtId="165" fontId="4" fillId="0" borderId="17" xfId="1" applyNumberFormat="1" applyFont="1" applyBorder="1" applyAlignment="1" applyProtection="1">
      <alignment horizontal="center" vertical="center" wrapText="1"/>
    </xf>
    <xf numFmtId="165" fontId="4" fillId="0" borderId="4"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4" fillId="4" borderId="54" xfId="0" applyFont="1" applyFill="1" applyBorder="1"/>
    <xf numFmtId="165" fontId="20" fillId="4" borderId="17" xfId="0" applyNumberFormat="1" applyFont="1" applyFill="1" applyBorder="1"/>
    <xf numFmtId="165" fontId="20" fillId="4" borderId="18" xfId="0" applyNumberFormat="1" applyFont="1" applyFill="1" applyBorder="1"/>
    <xf numFmtId="165" fontId="20" fillId="4" borderId="4" xfId="0" applyNumberFormat="1" applyFont="1" applyFill="1" applyBorder="1"/>
    <xf numFmtId="9" fontId="20" fillId="4" borderId="18" xfId="0" applyNumberFormat="1" applyFont="1" applyFill="1" applyBorder="1"/>
    <xf numFmtId="0" fontId="20" fillId="4" borderId="54" xfId="0" applyFont="1" applyFill="1" applyBorder="1"/>
    <xf numFmtId="0" fontId="4" fillId="6" borderId="45" xfId="0" applyFont="1" applyFill="1" applyBorder="1"/>
    <xf numFmtId="165" fontId="12" fillId="6" borderId="19" xfId="0" applyNumberFormat="1" applyFont="1" applyFill="1" applyBorder="1"/>
    <xf numFmtId="165" fontId="12" fillId="6" borderId="47" xfId="0" applyNumberFormat="1" applyFont="1" applyFill="1" applyBorder="1"/>
    <xf numFmtId="165" fontId="12" fillId="6" borderId="52" xfId="0" applyNumberFormat="1" applyFont="1" applyFill="1" applyBorder="1"/>
    <xf numFmtId="9" fontId="4" fillId="6" borderId="47" xfId="0" applyNumberFormat="1" applyFont="1" applyFill="1" applyBorder="1"/>
    <xf numFmtId="3" fontId="10" fillId="0" borderId="0" xfId="0" applyNumberFormat="1" applyFont="1" applyAlignment="1">
      <alignment horizontal="right"/>
    </xf>
    <xf numFmtId="9" fontId="4" fillId="0" borderId="0" xfId="0" applyNumberFormat="1" applyFont="1" applyAlignment="1">
      <alignment horizontal="center"/>
    </xf>
    <xf numFmtId="9" fontId="20" fillId="0" borderId="0" xfId="0" applyNumberFormat="1" applyFont="1" applyAlignment="1">
      <alignment vertical="center"/>
    </xf>
    <xf numFmtId="0" fontId="20" fillId="0" borderId="0" xfId="0" applyFont="1" applyAlignment="1">
      <alignment vertical="center"/>
    </xf>
    <xf numFmtId="0" fontId="4" fillId="0" borderId="34" xfId="0" applyFont="1" applyBorder="1" applyAlignment="1" applyProtection="1">
      <alignment horizontal="left" vertical="center"/>
      <protection locked="0"/>
    </xf>
    <xf numFmtId="3" fontId="4" fillId="0" borderId="7" xfId="0" applyNumberFormat="1" applyFont="1" applyBorder="1" applyAlignment="1" applyProtection="1">
      <alignment horizontal="center" vertical="center"/>
      <protection locked="0"/>
    </xf>
    <xf numFmtId="166" fontId="4" fillId="0" borderId="7" xfId="1" applyNumberFormat="1" applyFont="1" applyBorder="1" applyAlignment="1" applyProtection="1">
      <alignment horizontal="center" vertical="center" wrapText="1"/>
      <protection locked="0"/>
    </xf>
    <xf numFmtId="166" fontId="4" fillId="0" borderId="31" xfId="1" applyNumberFormat="1" applyFont="1" applyBorder="1" applyAlignment="1" applyProtection="1">
      <alignment horizontal="center" vertical="center" wrapText="1"/>
      <protection locked="0"/>
    </xf>
    <xf numFmtId="166" fontId="4" fillId="0" borderId="43" xfId="1" applyNumberFormat="1" applyFont="1" applyBorder="1" applyAlignment="1" applyProtection="1">
      <alignment horizontal="center" vertical="center" wrapText="1"/>
      <protection locked="0"/>
    </xf>
    <xf numFmtId="0" fontId="4" fillId="0" borderId="67" xfId="0" applyFont="1" applyBorder="1" applyAlignment="1" applyProtection="1">
      <alignment horizontal="left" vertical="center"/>
      <protection locked="0"/>
    </xf>
    <xf numFmtId="0" fontId="12" fillId="0" borderId="30" xfId="0" applyFont="1" applyBorder="1" applyAlignment="1" applyProtection="1">
      <alignment vertical="center"/>
      <protection locked="0"/>
    </xf>
    <xf numFmtId="168" fontId="12" fillId="0" borderId="9" xfId="0" applyNumberFormat="1" applyFont="1" applyBorder="1" applyAlignment="1" applyProtection="1">
      <alignment vertical="center"/>
      <protection locked="0"/>
    </xf>
    <xf numFmtId="0" fontId="12" fillId="0" borderId="42" xfId="0" applyFont="1" applyBorder="1" applyAlignment="1" applyProtection="1">
      <alignment horizontal="right" vertical="center"/>
      <protection locked="0"/>
    </xf>
    <xf numFmtId="3" fontId="20" fillId="0" borderId="61" xfId="0" applyNumberFormat="1" applyFont="1" applyBorder="1" applyAlignment="1">
      <alignment vertical="center"/>
    </xf>
    <xf numFmtId="3" fontId="20" fillId="0" borderId="44" xfId="0" applyNumberFormat="1" applyFont="1" applyBorder="1" applyAlignment="1">
      <alignment vertical="center"/>
    </xf>
    <xf numFmtId="0" fontId="12" fillId="0" borderId="68" xfId="0" applyFont="1" applyBorder="1" applyAlignment="1" applyProtection="1">
      <alignment vertical="center"/>
      <protection locked="0"/>
    </xf>
    <xf numFmtId="3" fontId="20" fillId="0" borderId="10" xfId="0" applyNumberFormat="1" applyFont="1" applyBorder="1" applyAlignment="1">
      <alignment vertical="center"/>
    </xf>
    <xf numFmtId="3" fontId="20" fillId="0" borderId="40" xfId="0" applyNumberFormat="1" applyFont="1" applyBorder="1" applyAlignment="1">
      <alignment vertical="center"/>
    </xf>
    <xf numFmtId="0" fontId="12" fillId="0" borderId="30" xfId="0" applyFont="1" applyBorder="1" applyAlignment="1" applyProtection="1">
      <alignment horizontal="left" vertical="center"/>
      <protection locked="0"/>
    </xf>
    <xf numFmtId="0" fontId="4" fillId="6" borderId="4" xfId="0" applyFont="1" applyFill="1" applyBorder="1" applyAlignment="1">
      <alignment vertical="center"/>
    </xf>
    <xf numFmtId="3" fontId="12" fillId="6" borderId="4" xfId="1" applyNumberFormat="1" applyFont="1" applyFill="1" applyBorder="1" applyAlignment="1" applyProtection="1">
      <alignment horizontal="center" vertical="center"/>
    </xf>
    <xf numFmtId="3" fontId="4" fillId="6" borderId="4" xfId="1" applyNumberFormat="1" applyFont="1" applyFill="1" applyBorder="1" applyAlignment="1" applyProtection="1">
      <alignment horizontal="right" vertical="center"/>
    </xf>
    <xf numFmtId="0" fontId="4" fillId="6" borderId="4" xfId="0" applyFont="1" applyFill="1" applyBorder="1" applyAlignment="1">
      <alignment vertical="center" wrapText="1"/>
    </xf>
    <xf numFmtId="3" fontId="12" fillId="6" borderId="18" xfId="1" applyNumberFormat="1" applyFont="1" applyFill="1" applyBorder="1" applyAlignment="1" applyProtection="1">
      <alignment horizontal="center" vertical="center"/>
    </xf>
    <xf numFmtId="0" fontId="4" fillId="6" borderId="3" xfId="0" applyFont="1" applyFill="1" applyBorder="1" applyAlignment="1">
      <alignment vertical="center" wrapText="1"/>
    </xf>
    <xf numFmtId="3" fontId="12" fillId="6" borderId="4" xfId="1" applyNumberFormat="1" applyFont="1" applyFill="1" applyBorder="1" applyAlignment="1" applyProtection="1">
      <alignment horizontal="right" vertical="center"/>
    </xf>
    <xf numFmtId="3" fontId="12" fillId="6" borderId="18" xfId="1" applyNumberFormat="1" applyFont="1" applyFill="1" applyBorder="1" applyAlignment="1" applyProtection="1">
      <alignment horizontal="right" vertical="center"/>
    </xf>
    <xf numFmtId="0" fontId="4" fillId="0" borderId="0" xfId="0" applyFont="1"/>
    <xf numFmtId="166" fontId="4" fillId="0" borderId="0" xfId="1" applyNumberFormat="1" applyFont="1" applyAlignment="1" applyProtection="1">
      <alignment horizontal="center"/>
    </xf>
    <xf numFmtId="0" fontId="4" fillId="0" borderId="4" xfId="0" applyFont="1" applyBorder="1" applyAlignment="1" applyProtection="1">
      <alignment horizontal="left"/>
      <protection locked="0"/>
    </xf>
    <xf numFmtId="3" fontId="4" fillId="0" borderId="4" xfId="0" applyNumberFormat="1" applyFont="1" applyBorder="1" applyAlignment="1" applyProtection="1">
      <alignment horizontal="center" vertical="center" wrapText="1"/>
      <protection locked="0"/>
    </xf>
    <xf numFmtId="166" fontId="4" fillId="0" borderId="4" xfId="1" applyNumberFormat="1" applyFont="1" applyBorder="1" applyAlignment="1" applyProtection="1">
      <alignment horizontal="center" vertical="center" wrapText="1"/>
      <protection locked="0"/>
    </xf>
    <xf numFmtId="166" fontId="4" fillId="0" borderId="4" xfId="1" applyNumberFormat="1" applyFont="1" applyBorder="1" applyAlignment="1" applyProtection="1">
      <alignment horizontal="center" vertical="center"/>
      <protection locked="0"/>
    </xf>
    <xf numFmtId="0" fontId="12" fillId="0" borderId="30" xfId="0" applyFont="1" applyBorder="1" applyProtection="1">
      <protection locked="0"/>
    </xf>
    <xf numFmtId="168" fontId="12" fillId="0" borderId="9" xfId="0" applyNumberFormat="1" applyFont="1" applyBorder="1" applyProtection="1">
      <protection locked="0"/>
    </xf>
    <xf numFmtId="0" fontId="12" fillId="0" borderId="9" xfId="0" applyFont="1" applyBorder="1" applyAlignment="1" applyProtection="1">
      <alignment horizontal="right"/>
      <protection locked="0"/>
    </xf>
    <xf numFmtId="0" fontId="12" fillId="0" borderId="31" xfId="0" applyFont="1" applyBorder="1" applyAlignment="1" applyProtection="1">
      <alignment horizontal="right"/>
      <protection locked="0"/>
    </xf>
    <xf numFmtId="0" fontId="12" fillId="0" borderId="64" xfId="0" applyFont="1" applyBorder="1" applyProtection="1">
      <protection locked="0"/>
    </xf>
    <xf numFmtId="168" fontId="12" fillId="0" borderId="65" xfId="0" applyNumberFormat="1" applyFont="1" applyBorder="1" applyProtection="1">
      <protection locked="0"/>
    </xf>
    <xf numFmtId="0" fontId="12" fillId="0" borderId="65" xfId="0" applyFont="1" applyBorder="1" applyAlignment="1" applyProtection="1">
      <alignment horizontal="right"/>
      <protection locked="0"/>
    </xf>
    <xf numFmtId="0" fontId="12" fillId="0" borderId="66" xfId="0" applyFont="1" applyBorder="1" applyAlignment="1" applyProtection="1">
      <alignment horizontal="right"/>
      <protection locked="0"/>
    </xf>
    <xf numFmtId="168" fontId="12" fillId="0" borderId="0" xfId="0" applyNumberFormat="1" applyFont="1" applyProtection="1">
      <protection locked="0"/>
    </xf>
    <xf numFmtId="0" fontId="12" fillId="0" borderId="0" xfId="0" applyFont="1" applyAlignment="1" applyProtection="1">
      <alignment horizontal="right"/>
      <protection locked="0"/>
    </xf>
    <xf numFmtId="9" fontId="20" fillId="0" borderId="0" xfId="0" applyNumberFormat="1" applyFont="1" applyAlignment="1">
      <alignment horizontal="center" vertical="top" wrapText="1"/>
    </xf>
    <xf numFmtId="166" fontId="12" fillId="0" borderId="0" xfId="0" applyNumberFormat="1" applyFont="1" applyAlignment="1" applyProtection="1">
      <alignment horizontal="center"/>
      <protection locked="0"/>
    </xf>
    <xf numFmtId="166" fontId="21" fillId="0" borderId="13" xfId="0" applyNumberFormat="1" applyFont="1" applyBorder="1" applyProtection="1">
      <protection locked="0"/>
    </xf>
    <xf numFmtId="0" fontId="4" fillId="0" borderId="0" xfId="0" applyFont="1" applyProtection="1">
      <protection locked="0"/>
    </xf>
    <xf numFmtId="0" fontId="2" fillId="6" borderId="22" xfId="2" applyFill="1" applyBorder="1"/>
    <xf numFmtId="0" fontId="2" fillId="0" borderId="54" xfId="2" applyBorder="1"/>
    <xf numFmtId="3" fontId="2" fillId="0" borderId="33" xfId="2" applyNumberFormat="1" applyBorder="1"/>
    <xf numFmtId="0" fontId="2" fillId="0" borderId="33" xfId="2" applyBorder="1"/>
    <xf numFmtId="0" fontId="2" fillId="0" borderId="12" xfId="2" applyBorder="1"/>
    <xf numFmtId="0" fontId="2" fillId="6" borderId="34" xfId="2" applyFill="1" applyBorder="1" applyAlignment="1">
      <alignment horizontal="center" vertical="center"/>
    </xf>
    <xf numFmtId="166" fontId="2" fillId="6" borderId="21" xfId="2" applyNumberFormat="1" applyFill="1" applyBorder="1" applyAlignment="1">
      <alignment horizontal="left" vertical="center"/>
    </xf>
    <xf numFmtId="0" fontId="4" fillId="6" borderId="17" xfId="0" applyFont="1" applyFill="1" applyBorder="1" applyAlignment="1">
      <alignment horizontal="center" vertical="center" wrapText="1"/>
    </xf>
    <xf numFmtId="0" fontId="4" fillId="6" borderId="3"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18" xfId="0" applyFont="1" applyFill="1" applyBorder="1" applyAlignment="1" applyProtection="1">
      <alignment horizontal="center" vertical="center" wrapText="1"/>
      <protection locked="0"/>
    </xf>
    <xf numFmtId="0" fontId="4" fillId="0" borderId="17" xfId="0" applyFont="1" applyBorder="1" applyAlignment="1">
      <alignment vertical="center"/>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4" borderId="18" xfId="0" applyFont="1" applyFill="1" applyBorder="1" applyAlignment="1" applyProtection="1">
      <alignment vertical="center" wrapText="1"/>
      <protection locked="0"/>
    </xf>
    <xf numFmtId="0" fontId="12" fillId="0" borderId="17" xfId="0" applyFont="1" applyBorder="1" applyAlignment="1">
      <alignment vertical="center"/>
    </xf>
    <xf numFmtId="0" fontId="4" fillId="7" borderId="17" xfId="0" applyFont="1" applyFill="1" applyBorder="1" applyAlignment="1">
      <alignment vertical="center"/>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7" borderId="18" xfId="0" applyFont="1" applyFill="1" applyBorder="1" applyAlignment="1" applyProtection="1">
      <alignment vertical="center" wrapText="1"/>
      <protection locked="0"/>
    </xf>
    <xf numFmtId="0" fontId="4" fillId="7" borderId="19" xfId="0" applyFont="1" applyFill="1" applyBorder="1" applyAlignment="1">
      <alignment vertical="center"/>
    </xf>
    <xf numFmtId="0" fontId="4" fillId="7" borderId="52" xfId="0" applyFont="1" applyFill="1" applyBorder="1" applyAlignment="1" applyProtection="1">
      <alignment vertical="center"/>
      <protection locked="0"/>
    </xf>
    <xf numFmtId="0" fontId="4" fillId="7" borderId="47" xfId="0" applyFont="1" applyFill="1" applyBorder="1" applyAlignment="1" applyProtection="1">
      <alignment vertical="center"/>
      <protection locked="0"/>
    </xf>
    <xf numFmtId="0" fontId="19" fillId="0" borderId="0" xfId="2" applyFont="1" applyFill="1" applyBorder="1" applyAlignment="1" applyProtection="1">
      <alignment vertical="center"/>
    </xf>
    <xf numFmtId="0" fontId="21" fillId="0" borderId="0" xfId="0" applyFont="1" applyAlignment="1" applyProtection="1">
      <alignment horizontal="right" vertical="center"/>
      <protection locked="0"/>
    </xf>
    <xf numFmtId="3" fontId="12" fillId="0" borderId="17" xfId="0" applyNumberFormat="1" applyFont="1" applyBorder="1" applyAlignment="1">
      <alignment vertical="top" wrapText="1"/>
    </xf>
    <xf numFmtId="3" fontId="12" fillId="0" borderId="17" xfId="0" applyNumberFormat="1" applyFont="1" applyBorder="1" applyAlignment="1">
      <alignment horizontal="left" vertical="top" wrapText="1"/>
    </xf>
    <xf numFmtId="3" fontId="12" fillId="0" borderId="17" xfId="0" applyNumberFormat="1" applyFont="1" applyBorder="1" applyAlignment="1">
      <alignment vertical="top"/>
    </xf>
    <xf numFmtId="0" fontId="12" fillId="0" borderId="17" xfId="0" applyFont="1" applyBorder="1" applyAlignment="1">
      <alignment horizontal="left" vertical="top" wrapText="1"/>
    </xf>
    <xf numFmtId="0" fontId="22" fillId="0" borderId="17" xfId="0" applyFont="1" applyBorder="1" applyAlignment="1">
      <alignment horizontal="left" vertical="top" wrapText="1"/>
    </xf>
    <xf numFmtId="0" fontId="23" fillId="4" borderId="3" xfId="0" applyFont="1" applyFill="1" applyBorder="1" applyAlignment="1" applyProtection="1">
      <alignment vertical="center" wrapText="1"/>
      <protection locked="0"/>
    </xf>
    <xf numFmtId="0" fontId="12" fillId="0" borderId="17" xfId="0" applyFont="1" applyBorder="1" applyAlignment="1">
      <alignment horizontal="left" vertical="top"/>
    </xf>
    <xf numFmtId="0" fontId="2" fillId="6" borderId="55" xfId="2" applyFill="1" applyBorder="1" applyAlignment="1">
      <alignment vertical="center"/>
    </xf>
    <xf numFmtId="0" fontId="2" fillId="0" borderId="54" xfId="2" applyBorder="1" applyAlignment="1">
      <alignment horizontal="left" vertical="center"/>
    </xf>
    <xf numFmtId="0" fontId="2" fillId="6" borderId="1" xfId="2" applyFill="1" applyBorder="1" applyAlignment="1">
      <alignment horizontal="left" vertical="center"/>
    </xf>
    <xf numFmtId="0" fontId="2" fillId="6" borderId="4" xfId="2" applyFill="1" applyBorder="1" applyAlignment="1">
      <alignment horizontal="left" vertical="center"/>
    </xf>
    <xf numFmtId="0" fontId="2" fillId="4" borderId="33" xfId="2" applyFill="1" applyBorder="1"/>
    <xf numFmtId="165" fontId="12" fillId="4" borderId="53" xfId="1" applyNumberFormat="1" applyFont="1" applyFill="1" applyBorder="1" applyProtection="1"/>
    <xf numFmtId="0" fontId="20" fillId="0" borderId="18" xfId="0" applyFont="1" applyBorder="1" applyAlignment="1">
      <alignment horizontal="right" vertical="center" wrapText="1"/>
    </xf>
    <xf numFmtId="3" fontId="12" fillId="5" borderId="16" xfId="1" applyNumberFormat="1" applyFont="1" applyFill="1" applyBorder="1" applyAlignment="1" applyProtection="1">
      <alignment horizontal="right" vertical="center" wrapText="1"/>
      <protection locked="0"/>
    </xf>
    <xf numFmtId="3" fontId="12" fillId="5" borderId="0" xfId="1" applyNumberFormat="1" applyFont="1" applyFill="1" applyBorder="1" applyAlignment="1" applyProtection="1">
      <alignment horizontal="right" vertical="center" wrapText="1"/>
      <protection locked="0"/>
    </xf>
    <xf numFmtId="3" fontId="20" fillId="5" borderId="12" xfId="1" applyNumberFormat="1" applyFont="1" applyFill="1" applyBorder="1" applyAlignment="1" applyProtection="1">
      <alignment horizontal="right" vertical="center" wrapText="1"/>
    </xf>
    <xf numFmtId="9" fontId="20" fillId="5" borderId="40" xfId="0" applyNumberFormat="1" applyFont="1" applyFill="1" applyBorder="1" applyAlignment="1">
      <alignment vertical="center" wrapText="1"/>
    </xf>
    <xf numFmtId="3" fontId="12" fillId="5" borderId="63" xfId="1" applyNumberFormat="1" applyFont="1" applyFill="1" applyBorder="1" applyAlignment="1" applyProtection="1">
      <alignment horizontal="right" vertical="center" wrapText="1"/>
      <protection locked="0"/>
    </xf>
    <xf numFmtId="3" fontId="12" fillId="5" borderId="17" xfId="1" applyNumberFormat="1" applyFont="1" applyFill="1" applyBorder="1" applyAlignment="1" applyProtection="1">
      <alignment horizontal="right" vertical="center" wrapText="1"/>
    </xf>
    <xf numFmtId="167" fontId="12" fillId="5" borderId="4" xfId="0" applyNumberFormat="1" applyFont="1" applyFill="1" applyBorder="1" applyAlignment="1">
      <alignment horizontal="right" vertical="center" wrapText="1"/>
    </xf>
    <xf numFmtId="3" fontId="12" fillId="5" borderId="8" xfId="1" applyNumberFormat="1" applyFont="1" applyFill="1" applyBorder="1" applyAlignment="1" applyProtection="1">
      <alignment horizontal="right" vertical="center" wrapText="1"/>
    </xf>
    <xf numFmtId="9" fontId="20" fillId="5" borderId="18" xfId="0" applyNumberFormat="1" applyFont="1" applyFill="1" applyBorder="1" applyAlignment="1">
      <alignment horizontal="right" vertical="center" wrapText="1"/>
    </xf>
    <xf numFmtId="1" fontId="20" fillId="5" borderId="17" xfId="0" applyNumberFormat="1" applyFont="1" applyFill="1" applyBorder="1" applyAlignment="1">
      <alignment horizontal="right" vertical="center" wrapText="1"/>
    </xf>
    <xf numFmtId="0" fontId="20" fillId="5" borderId="17" xfId="0" applyFont="1" applyFill="1" applyBorder="1" applyAlignment="1">
      <alignment horizontal="right" vertical="center" wrapText="1"/>
    </xf>
    <xf numFmtId="0" fontId="20" fillId="4" borderId="0" xfId="0" applyFont="1" applyFill="1" applyAlignment="1">
      <alignment horizontal="right" vertical="center"/>
    </xf>
    <xf numFmtId="0" fontId="8" fillId="4" borderId="0" xfId="0" applyFont="1" applyFill="1" applyAlignment="1">
      <alignment horizontal="right" vertical="center"/>
    </xf>
    <xf numFmtId="0" fontId="12" fillId="4" borderId="54" xfId="0" applyFont="1" applyFill="1" applyBorder="1" applyAlignment="1">
      <alignment horizontal="left" vertical="center"/>
    </xf>
    <xf numFmtId="167" fontId="4" fillId="6" borderId="15" xfId="0" applyNumberFormat="1" applyFont="1" applyFill="1" applyBorder="1" applyAlignment="1">
      <alignment horizontal="center" vertical="center" wrapText="1"/>
    </xf>
    <xf numFmtId="168" fontId="12" fillId="0" borderId="42" xfId="0" applyNumberFormat="1" applyFont="1" applyBorder="1" applyAlignment="1" applyProtection="1">
      <alignment vertical="center"/>
      <protection locked="0"/>
    </xf>
    <xf numFmtId="165" fontId="20" fillId="11" borderId="12" xfId="0" applyNumberFormat="1" applyFont="1" applyFill="1" applyBorder="1"/>
    <xf numFmtId="165" fontId="12" fillId="10" borderId="1" xfId="1" applyNumberFormat="1" applyFont="1" applyFill="1" applyBorder="1" applyAlignment="1" applyProtection="1">
      <alignment horizontal="right" vertical="center" wrapText="1"/>
    </xf>
    <xf numFmtId="3" fontId="12" fillId="10" borderId="1" xfId="1" applyNumberFormat="1" applyFont="1" applyFill="1" applyBorder="1" applyAlignment="1" applyProtection="1">
      <alignment horizontal="right" vertical="center" wrapText="1"/>
    </xf>
    <xf numFmtId="165" fontId="12" fillId="10" borderId="2" xfId="1" applyNumberFormat="1" applyFont="1" applyFill="1" applyBorder="1" applyAlignment="1" applyProtection="1">
      <alignment horizontal="center"/>
    </xf>
    <xf numFmtId="165" fontId="20" fillId="10" borderId="1" xfId="0" applyNumberFormat="1" applyFont="1" applyFill="1" applyBorder="1"/>
    <xf numFmtId="165" fontId="20" fillId="10" borderId="4" xfId="0" applyNumberFormat="1" applyFont="1" applyFill="1" applyBorder="1"/>
    <xf numFmtId="165" fontId="12" fillId="10" borderId="52" xfId="0" applyNumberFormat="1" applyFont="1" applyFill="1" applyBorder="1"/>
    <xf numFmtId="165" fontId="20" fillId="6" borderId="23" xfId="0" applyNumberFormat="1" applyFont="1" applyFill="1" applyBorder="1"/>
    <xf numFmtId="165" fontId="12" fillId="10" borderId="4" xfId="1" applyNumberFormat="1" applyFont="1" applyFill="1" applyBorder="1" applyAlignment="1" applyProtection="1">
      <alignment horizontal="center"/>
    </xf>
    <xf numFmtId="0" fontId="15" fillId="7" borderId="1" xfId="0"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2" fillId="0" borderId="8" xfId="0" applyFont="1" applyBorder="1" applyAlignment="1">
      <alignment horizontal="left" wrapText="1"/>
    </xf>
    <xf numFmtId="0" fontId="12" fillId="0" borderId="27" xfId="0" applyFont="1" applyBorder="1" applyAlignment="1">
      <alignment horizontal="left" wrapText="1"/>
    </xf>
    <xf numFmtId="0" fontId="4" fillId="7" borderId="5" xfId="0" applyFont="1" applyFill="1" applyBorder="1" applyAlignment="1">
      <alignment horizontal="center" vertical="center"/>
    </xf>
    <xf numFmtId="0" fontId="4" fillId="7" borderId="29"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56" xfId="0" applyFont="1" applyFill="1" applyBorder="1" applyAlignment="1">
      <alignment horizontal="center" vertical="center"/>
    </xf>
    <xf numFmtId="0" fontId="4" fillId="7" borderId="51" xfId="0" applyFont="1" applyFill="1" applyBorder="1" applyAlignment="1">
      <alignment horizontal="center" vertical="center"/>
    </xf>
    <xf numFmtId="0" fontId="4" fillId="7" borderId="57" xfId="0" applyFont="1" applyFill="1" applyBorder="1" applyAlignment="1">
      <alignment horizontal="center" vertical="center"/>
    </xf>
    <xf numFmtId="166" fontId="12" fillId="7" borderId="14" xfId="0" applyNumberFormat="1" applyFont="1" applyFill="1" applyBorder="1" applyAlignment="1">
      <alignment horizontal="center" vertical="center" wrapText="1"/>
    </xf>
    <xf numFmtId="166" fontId="12" fillId="7" borderId="15" xfId="0" applyNumberFormat="1" applyFont="1" applyFill="1" applyBorder="1" applyAlignment="1">
      <alignment horizontal="center" vertical="center" wrapText="1"/>
    </xf>
    <xf numFmtId="166" fontId="12" fillId="7" borderId="39" xfId="0" applyNumberFormat="1" applyFont="1" applyFill="1" applyBorder="1" applyAlignment="1">
      <alignment horizontal="center" vertical="center" wrapText="1"/>
    </xf>
    <xf numFmtId="0" fontId="12" fillId="6" borderId="22" xfId="0" applyFont="1" applyFill="1" applyBorder="1" applyAlignment="1">
      <alignment horizontal="left"/>
    </xf>
    <xf numFmtId="0" fontId="12" fillId="6" borderId="23" xfId="0" applyFont="1" applyFill="1" applyBorder="1" applyAlignment="1">
      <alignment horizontal="left"/>
    </xf>
    <xf numFmtId="0" fontId="12" fillId="6" borderId="24" xfId="0" applyFont="1" applyFill="1" applyBorder="1" applyAlignment="1">
      <alignment horizontal="left"/>
    </xf>
    <xf numFmtId="3" fontId="12" fillId="6" borderId="69" xfId="0" applyNumberFormat="1" applyFont="1" applyFill="1" applyBorder="1" applyAlignment="1">
      <alignment horizontal="left"/>
    </xf>
    <xf numFmtId="3" fontId="12" fillId="6" borderId="51" xfId="0" applyNumberFormat="1" applyFont="1" applyFill="1" applyBorder="1" applyAlignment="1">
      <alignment horizontal="left"/>
    </xf>
    <xf numFmtId="3" fontId="12" fillId="6" borderId="70" xfId="0" applyNumberFormat="1" applyFont="1" applyFill="1" applyBorder="1" applyAlignment="1">
      <alignment horizontal="left"/>
    </xf>
    <xf numFmtId="166" fontId="4" fillId="7" borderId="46" xfId="0" applyNumberFormat="1" applyFont="1" applyFill="1" applyBorder="1" applyAlignment="1">
      <alignment horizontal="center" vertical="center"/>
    </xf>
    <xf numFmtId="166" fontId="4" fillId="7" borderId="50" xfId="0" applyNumberFormat="1" applyFont="1" applyFill="1" applyBorder="1" applyAlignment="1">
      <alignment horizontal="center" vertical="center"/>
    </xf>
    <xf numFmtId="3" fontId="12" fillId="6" borderId="22" xfId="0" applyNumberFormat="1" applyFont="1" applyFill="1" applyBorder="1" applyAlignment="1">
      <alignment horizontal="left"/>
    </xf>
    <xf numFmtId="3" fontId="12" fillId="6" borderId="23" xfId="0" applyNumberFormat="1" applyFont="1" applyFill="1" applyBorder="1" applyAlignment="1">
      <alignment horizontal="left"/>
    </xf>
    <xf numFmtId="3" fontId="12" fillId="6" borderId="24" xfId="0" applyNumberFormat="1" applyFont="1" applyFill="1" applyBorder="1" applyAlignment="1">
      <alignment horizontal="left"/>
    </xf>
    <xf numFmtId="0" fontId="12" fillId="0" borderId="12" xfId="0" applyFont="1" applyBorder="1" applyAlignment="1">
      <alignment horizontal="left" wrapText="1"/>
    </xf>
    <xf numFmtId="0" fontId="12" fillId="0" borderId="0" xfId="0" applyFont="1" applyAlignment="1">
      <alignment horizontal="left" wrapText="1"/>
    </xf>
    <xf numFmtId="0" fontId="12" fillId="0" borderId="13" xfId="0" applyFont="1" applyBorder="1" applyAlignment="1">
      <alignment horizontal="left" wrapText="1"/>
    </xf>
    <xf numFmtId="0" fontId="21" fillId="9" borderId="25" xfId="0" applyFont="1" applyFill="1" applyBorder="1" applyAlignment="1">
      <alignment horizontal="center" vertical="center"/>
    </xf>
    <xf numFmtId="0" fontId="21" fillId="9" borderId="2" xfId="0" applyFont="1" applyFill="1" applyBorder="1" applyAlignment="1">
      <alignment horizontal="center" vertical="center"/>
    </xf>
    <xf numFmtId="0" fontId="21" fillId="9" borderId="62" xfId="0" applyFont="1" applyFill="1" applyBorder="1" applyAlignment="1">
      <alignment horizontal="center" vertical="center"/>
    </xf>
    <xf numFmtId="0" fontId="12" fillId="7" borderId="14" xfId="3" applyFont="1" applyFill="1" applyBorder="1" applyAlignment="1" applyProtection="1">
      <alignment horizontal="left" vertical="center" wrapText="1"/>
    </xf>
    <xf numFmtId="0" fontId="12" fillId="7" borderId="15" xfId="3" applyFont="1" applyFill="1" applyBorder="1" applyAlignment="1" applyProtection="1">
      <alignment horizontal="left" vertical="center" wrapText="1"/>
    </xf>
    <xf numFmtId="0" fontId="12" fillId="7" borderId="39" xfId="3" applyFont="1" applyFill="1" applyBorder="1" applyAlignment="1" applyProtection="1">
      <alignment horizontal="left" vertical="center" wrapText="1"/>
    </xf>
    <xf numFmtId="0" fontId="5" fillId="0" borderId="0" xfId="0" applyFont="1" applyAlignment="1">
      <alignment horizontal="center"/>
    </xf>
    <xf numFmtId="0" fontId="4" fillId="7" borderId="4"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2" fillId="7" borderId="1" xfId="2" applyFill="1" applyBorder="1" applyAlignment="1" applyProtection="1">
      <alignment horizontal="left" vertical="center"/>
      <protection locked="0"/>
    </xf>
    <xf numFmtId="0" fontId="2" fillId="7" borderId="2" xfId="2" applyFill="1" applyBorder="1" applyAlignment="1" applyProtection="1">
      <alignment horizontal="left" vertical="center"/>
      <protection locked="0"/>
    </xf>
    <xf numFmtId="0" fontId="2" fillId="7" borderId="3" xfId="2" applyFill="1" applyBorder="1" applyAlignment="1" applyProtection="1">
      <alignment horizontal="left" vertical="center"/>
      <protection locked="0"/>
    </xf>
    <xf numFmtId="0" fontId="12" fillId="0" borderId="8" xfId="0" applyFont="1" applyBorder="1" applyProtection="1">
      <protection locked="0"/>
    </xf>
    <xf numFmtId="0" fontId="12" fillId="0" borderId="27" xfId="0" applyFont="1" applyBorder="1" applyProtection="1">
      <protection locked="0"/>
    </xf>
    <xf numFmtId="0" fontId="12" fillId="0" borderId="28" xfId="0" applyFont="1" applyBorder="1" applyProtection="1">
      <protection locked="0"/>
    </xf>
    <xf numFmtId="14" fontId="12" fillId="0" borderId="12" xfId="0" applyNumberFormat="1" applyFont="1" applyBorder="1" applyAlignment="1" applyProtection="1">
      <alignment horizontal="left"/>
      <protection locked="0"/>
    </xf>
    <xf numFmtId="14" fontId="12" fillId="0" borderId="0" xfId="0" applyNumberFormat="1" applyFont="1" applyAlignment="1" applyProtection="1">
      <alignment horizontal="left"/>
      <protection locked="0"/>
    </xf>
    <xf numFmtId="14" fontId="12" fillId="0" borderId="13" xfId="0" applyNumberFormat="1" applyFont="1" applyBorder="1" applyAlignment="1" applyProtection="1">
      <alignment horizontal="left"/>
      <protection locked="0"/>
    </xf>
    <xf numFmtId="0" fontId="12" fillId="0" borderId="12" xfId="0" applyFont="1" applyBorder="1" applyProtection="1">
      <protection locked="0"/>
    </xf>
    <xf numFmtId="0" fontId="12" fillId="0" borderId="0" xfId="0" applyFont="1" applyProtection="1">
      <protection locked="0"/>
    </xf>
    <xf numFmtId="0" fontId="12" fillId="0" borderId="13" xfId="0" applyFont="1" applyBorder="1" applyProtection="1">
      <protection locked="0"/>
    </xf>
    <xf numFmtId="9" fontId="10" fillId="7" borderId="22" xfId="0" applyNumberFormat="1" applyFont="1" applyFill="1" applyBorder="1" applyAlignment="1">
      <alignment horizontal="center" vertical="center" wrapText="1"/>
    </xf>
    <xf numFmtId="9" fontId="10" fillId="7" borderId="24" xfId="0" applyNumberFormat="1" applyFont="1" applyFill="1" applyBorder="1" applyAlignment="1">
      <alignment horizontal="center" vertical="center" wrapText="1"/>
    </xf>
    <xf numFmtId="0" fontId="12" fillId="6" borderId="4" xfId="0" applyFont="1" applyFill="1" applyBorder="1" applyAlignment="1" applyProtection="1">
      <alignment horizontal="left" vertical="center"/>
      <protection locked="0"/>
    </xf>
    <xf numFmtId="0" fontId="12" fillId="6" borderId="71" xfId="0" applyFont="1" applyFill="1" applyBorder="1" applyAlignment="1" applyProtection="1">
      <alignment horizontal="left" vertical="center"/>
      <protection locked="0"/>
    </xf>
    <xf numFmtId="3" fontId="12" fillId="6" borderId="1" xfId="0" applyNumberFormat="1" applyFont="1" applyFill="1" applyBorder="1" applyAlignment="1">
      <alignment horizontal="left"/>
    </xf>
    <xf numFmtId="3" fontId="12" fillId="6" borderId="3" xfId="0" applyNumberFormat="1" applyFont="1" applyFill="1" applyBorder="1" applyAlignment="1">
      <alignment horizontal="left"/>
    </xf>
    <xf numFmtId="0" fontId="4" fillId="7" borderId="62" xfId="0" applyFont="1" applyFill="1" applyBorder="1" applyAlignment="1">
      <alignment horizontal="center" vertical="center" wrapText="1"/>
    </xf>
    <xf numFmtId="166" fontId="4" fillId="7" borderId="49" xfId="0" applyNumberFormat="1" applyFont="1" applyFill="1" applyBorder="1" applyAlignment="1">
      <alignment horizontal="center" vertical="center" wrapText="1"/>
    </xf>
    <xf numFmtId="166" fontId="4" fillId="7" borderId="23" xfId="0" applyNumberFormat="1" applyFont="1" applyFill="1" applyBorder="1" applyAlignment="1">
      <alignment horizontal="center" vertical="center" wrapText="1"/>
    </xf>
    <xf numFmtId="166" fontId="4" fillId="7" borderId="46" xfId="0" applyNumberFormat="1" applyFont="1" applyFill="1" applyBorder="1" applyAlignment="1">
      <alignment horizontal="center" vertical="center" wrapText="1"/>
    </xf>
    <xf numFmtId="166" fontId="4" fillId="7" borderId="24" xfId="0" applyNumberFormat="1" applyFont="1" applyFill="1" applyBorder="1" applyAlignment="1">
      <alignment horizontal="center" vertical="center" wrapText="1"/>
    </xf>
    <xf numFmtId="167" fontId="24" fillId="10" borderId="61" xfId="0" applyNumberFormat="1" applyFont="1" applyFill="1" applyBorder="1" applyAlignment="1">
      <alignment horizontal="center" vertical="center" wrapText="1"/>
    </xf>
    <xf numFmtId="167" fontId="24" fillId="10" borderId="10" xfId="0" applyNumberFormat="1" applyFont="1" applyFill="1" applyBorder="1" applyAlignment="1">
      <alignment horizontal="center" vertical="center" wrapText="1"/>
    </xf>
    <xf numFmtId="167" fontId="24" fillId="10" borderId="71" xfId="0" applyNumberFormat="1" applyFont="1" applyFill="1" applyBorder="1" applyAlignment="1">
      <alignment horizontal="center" vertical="center" wrapText="1"/>
    </xf>
  </cellXfs>
  <cellStyles count="6">
    <cellStyle name="Hyperkobling" xfId="2" builtinId="8"/>
    <cellStyle name="Komma" xfId="1" builtinId="3"/>
    <cellStyle name="Normal" xfId="0" builtinId="0"/>
    <cellStyle name="Normal 2" xfId="5" xr:uid="{A566805A-42F4-4E51-8574-8FDFC509D4FD}"/>
    <cellStyle name="Nøytral" xfId="3" builtinId="28"/>
    <cellStyle name="Prosent" xfId="4" builtinId="5"/>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23810</xdr:colOff>
      <xdr:row>3</xdr:row>
      <xdr:rowOff>4762</xdr:rowOff>
    </xdr:from>
    <xdr:ext cx="11545889" cy="5738813"/>
    <xdr:sp macro="" textlink="">
      <xdr:nvSpPr>
        <xdr:cNvPr id="5" name="TekstSylinder 4">
          <a:extLst>
            <a:ext uri="{FF2B5EF4-FFF2-40B4-BE49-F238E27FC236}">
              <a16:creationId xmlns:a16="http://schemas.microsoft.com/office/drawing/2014/main" id="{DDCA8009-F88B-400D-BABD-A7386A831152}"/>
            </a:ext>
          </a:extLst>
        </xdr:cNvPr>
        <xdr:cNvSpPr txBox="1"/>
      </xdr:nvSpPr>
      <xdr:spPr>
        <a:xfrm>
          <a:off x="204785" y="814387"/>
          <a:ext cx="11545889" cy="5738813"/>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a:solidFill>
                <a:schemeClr val="tx1"/>
              </a:solidFill>
              <a:effectLst/>
              <a:latin typeface="+mn-lt"/>
              <a:ea typeface="+mn-ea"/>
              <a:cs typeface="+mn-cs"/>
            </a:rPr>
            <a:t>You need to submit the budget for round one with the project application. For following rounds, the budget will be an attachment to the round description. All costs need to be described in the budget. Norec may ask for documentation. Actual costs must be verifiable in the project audit.</a:t>
          </a:r>
          <a:r>
            <a:rPr lang="nb-NO" sz="1200" baseline="0">
              <a:solidFill>
                <a:schemeClr val="tx1"/>
              </a:solidFill>
              <a:effectLst/>
              <a:latin typeface="+mn-lt"/>
              <a:ea typeface="+mn-ea"/>
              <a:cs typeface="+mn-cs"/>
            </a:rPr>
            <a:t> </a:t>
          </a:r>
          <a:r>
            <a:rPr lang="en-GB" sz="1200">
              <a:solidFill>
                <a:schemeClr val="tx1"/>
              </a:solidFill>
              <a:effectLst/>
              <a:latin typeface="+mn-lt"/>
              <a:ea typeface="+mn-ea"/>
              <a:cs typeface="+mn-cs"/>
            </a:rPr>
            <a:t>Only signed and dated budgets from the Coordinating partner’s authorised representative will be accepted.</a:t>
          </a:r>
          <a:endParaRPr lang="nb-NO" sz="1200">
            <a:solidFill>
              <a:schemeClr val="tx1"/>
            </a:solidFill>
            <a:effectLst/>
            <a:latin typeface="+mn-lt"/>
            <a:ea typeface="+mn-ea"/>
            <a:cs typeface="+mn-cs"/>
          </a:endParaRPr>
        </a:p>
        <a:p>
          <a:endParaRPr lang="nb-NO" sz="1200" b="0"/>
        </a:p>
        <a:p>
          <a:r>
            <a:rPr lang="nb-NO" sz="1200" b="1"/>
            <a:t>Funding principles</a:t>
          </a:r>
        </a:p>
        <a:p>
          <a:r>
            <a:rPr lang="en-GB" sz="1200">
              <a:solidFill>
                <a:schemeClr val="tx1"/>
              </a:solidFill>
              <a:effectLst/>
              <a:latin typeface="+mn-lt"/>
              <a:ea typeface="+mn-ea"/>
              <a:cs typeface="+mn-cs"/>
            </a:rPr>
            <a:t>The grant is meant to cover costs related to the work exchange of young employees. The grant covers the participants’ their salary, travel, and stay during the work exchange and the follow-up period.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Norec does not fund all the costs of running a work exchange project. The Norec-funded project should complement other projects and activities of each partner. Norec contributes towards covering project administration costs and participants’ activities, but the grant may not cover all costs. The partners need to have their own resources (monetary and personnel) to support the participants, the activities, and the sustainability of results in the project. Each partner should have other income sources to support their activities and administration and must have funds to cover unexpected costs.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tx1"/>
              </a:solidFill>
              <a:effectLst/>
              <a:latin typeface="+mn-lt"/>
              <a:ea typeface="+mn-ea"/>
              <a:cs typeface="+mn-cs"/>
            </a:rPr>
            <a:t>Norec will decide the grant amount based on actual costs, cost levels in involved countries, and past approved budgets.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tx1"/>
              </a:solidFill>
              <a:effectLst/>
              <a:latin typeface="+mn-lt"/>
              <a:ea typeface="+mn-ea"/>
              <a:cs typeface="+mn-cs"/>
            </a:rPr>
            <a:t>If you spend more than budgeted, or use funds for other purposes than agreed, the partners will have to cover the extra expenses. Any unspent funds must be repaid to Norec.</a:t>
          </a:r>
          <a:endParaRPr lang="nb-NO" sz="1200">
            <a:solidFill>
              <a:schemeClr val="tx1"/>
            </a:solidFill>
            <a:effectLst/>
            <a:latin typeface="+mn-lt"/>
            <a:ea typeface="+mn-ea"/>
            <a:cs typeface="+mn-cs"/>
          </a:endParaRPr>
        </a:p>
        <a:p>
          <a:r>
            <a:rPr lang="en-US" sz="1200">
              <a:solidFill>
                <a:schemeClr val="tx1"/>
              </a:solidFill>
              <a:effectLst/>
              <a:latin typeface="+mn-lt"/>
              <a:ea typeface="+mn-ea"/>
              <a:cs typeface="+mn-cs"/>
            </a:rPr>
            <a:t> </a:t>
          </a:r>
          <a:endParaRPr lang="nb-NO" sz="1200" b="1"/>
        </a:p>
        <a:p>
          <a:r>
            <a:rPr lang="nb-NO" sz="1200" b="1"/>
            <a:t>How to fill in the round budget </a:t>
          </a:r>
        </a:p>
        <a:p>
          <a:r>
            <a:rPr lang="en-GB" sz="1200">
              <a:solidFill>
                <a:schemeClr val="tx1"/>
              </a:solidFill>
              <a:effectLst/>
              <a:latin typeface="+mn-lt"/>
              <a:ea typeface="+mn-ea"/>
              <a:cs typeface="+mn-cs"/>
            </a:rPr>
            <a:t>The budget must show expected costs for each partner. Not all budget lines need to be filled in for all partners. For example, if one organisation will purchase insurance for all project participants, the insurance costs should be listed only for that partner and multiplied by the number of participants. Similarly, if one partner pays the stipend/allowance on behalf of all partners, this cost should be included in that partner's budget. </a:t>
          </a:r>
          <a:r>
            <a:rPr lang="nb-NO" sz="1200" baseline="0">
              <a:solidFill>
                <a:schemeClr val="tx1"/>
              </a:solidFill>
              <a:effectLst/>
              <a:latin typeface="+mn-lt"/>
              <a:ea typeface="+mn-ea"/>
              <a:cs typeface="+mn-cs"/>
            </a:rPr>
            <a:t> </a:t>
          </a:r>
          <a:r>
            <a:rPr lang="en-GB" sz="1200">
              <a:solidFill>
                <a:schemeClr val="tx1"/>
              </a:solidFill>
              <a:effectLst/>
              <a:latin typeface="+mn-lt"/>
              <a:ea typeface="+mn-ea"/>
              <a:cs typeface="+mn-cs"/>
            </a:rPr>
            <a:t>There are specific maximum rates for some budget lines. All amounts in the budget must be explained and justified in the 'Notes and Calculations' sheet.</a:t>
          </a:r>
          <a:endParaRPr lang="nb-NO" sz="1200">
            <a:solidFill>
              <a:schemeClr val="tx1"/>
            </a:solidFill>
            <a:effectLst/>
            <a:latin typeface="+mn-lt"/>
            <a:ea typeface="+mn-ea"/>
            <a:cs typeface="+mn-cs"/>
          </a:endParaRPr>
        </a:p>
        <a:p>
          <a:endParaRPr lang="nb-NO" sz="1200"/>
        </a:p>
        <a:p>
          <a:r>
            <a:rPr lang="en-GB" sz="1200" b="1">
              <a:solidFill>
                <a:schemeClr val="tx1"/>
              </a:solidFill>
              <a:effectLst/>
              <a:latin typeface="+mn-lt"/>
              <a:ea typeface="+mn-ea"/>
              <a:cs typeface="+mn-cs"/>
            </a:rPr>
            <a:t>Budget period: </a:t>
          </a:r>
          <a:r>
            <a:rPr lang="en-GB" sz="1200">
              <a:solidFill>
                <a:schemeClr val="tx1"/>
              </a:solidFill>
              <a:effectLst/>
              <a:latin typeface="+mn-lt"/>
              <a:ea typeface="+mn-ea"/>
              <a:cs typeface="+mn-cs"/>
            </a:rPr>
            <a:t>State the planned start and end dates (month-year) for the round.</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Currency: </a:t>
          </a:r>
          <a:r>
            <a:rPr lang="en-GB" sz="1200">
              <a:solidFill>
                <a:schemeClr val="tx1"/>
              </a:solidFill>
              <a:effectLst/>
              <a:latin typeface="+mn-lt"/>
              <a:ea typeface="+mn-ea"/>
              <a:cs typeface="+mn-cs"/>
            </a:rPr>
            <a:t>Use NOK if the Coordinating partner is Norwegian, USD if from another country.</a:t>
          </a:r>
          <a:endParaRPr lang="nb-NO" sz="1200">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a:solidFill>
                <a:schemeClr val="tx1"/>
              </a:solidFill>
              <a:effectLst/>
              <a:latin typeface="+mn-lt"/>
              <a:ea typeface="+mn-ea"/>
              <a:cs typeface="+mn-cs"/>
            </a:rPr>
            <a:t>Exchange rate</a:t>
          </a:r>
          <a:r>
            <a:rPr lang="en-GB" sz="1200">
              <a:solidFill>
                <a:schemeClr val="tx1"/>
              </a:solidFill>
              <a:effectLst/>
              <a:latin typeface="+mn-lt"/>
              <a:ea typeface="+mn-ea"/>
              <a:cs typeface="+mn-cs"/>
            </a:rPr>
            <a:t>: If using USD, state the exchange rate between USD and the local currency of the Coordinating partner.</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a:solidFill>
                <a:schemeClr val="tx1"/>
              </a:solidFill>
              <a:effectLst/>
              <a:latin typeface="+mn-lt"/>
              <a:ea typeface="+mn-ea"/>
              <a:cs typeface="+mn-cs"/>
            </a:rPr>
            <a:t>Transfer schedule: </a:t>
          </a:r>
          <a:r>
            <a:rPr lang="en-GB" sz="1200">
              <a:solidFill>
                <a:schemeClr val="tx1"/>
              </a:solidFill>
              <a:effectLst/>
              <a:latin typeface="+mn-lt"/>
              <a:ea typeface="+mn-ea"/>
              <a:cs typeface="+mn-cs"/>
            </a:rPr>
            <a:t>Suggest a date for the first transfer of funds. Norec will set the final dates after approval.</a:t>
          </a:r>
          <a:endParaRPr lang="nb-NO" sz="1200">
            <a:solidFill>
              <a:schemeClr val="tx1"/>
            </a:solidFill>
            <a:effectLst/>
            <a:latin typeface="+mn-lt"/>
            <a:ea typeface="+mn-ea"/>
            <a:cs typeface="+mn-cs"/>
          </a:endParaRPr>
        </a:p>
      </xdr:txBody>
    </xdr:sp>
    <xdr:clientData/>
  </xdr:oneCellAnchor>
  <xdr:oneCellAnchor>
    <xdr:from>
      <xdr:col>31</xdr:col>
      <xdr:colOff>369094</xdr:colOff>
      <xdr:row>3</xdr:row>
      <xdr:rowOff>0</xdr:rowOff>
    </xdr:from>
    <xdr:ext cx="184731" cy="264560"/>
    <xdr:sp macro="" textlink="">
      <xdr:nvSpPr>
        <xdr:cNvPr id="6" name="TekstSylinder 5">
          <a:extLst>
            <a:ext uri="{FF2B5EF4-FFF2-40B4-BE49-F238E27FC236}">
              <a16:creationId xmlns:a16="http://schemas.microsoft.com/office/drawing/2014/main" id="{EC228C62-539A-FEDA-2C48-59B77BE93805}"/>
            </a:ext>
          </a:extLst>
        </xdr:cNvPr>
        <xdr:cNvSpPr txBox="1"/>
      </xdr:nvSpPr>
      <xdr:spPr>
        <a:xfrm>
          <a:off x="18669000" y="11799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1</xdr:col>
      <xdr:colOff>8730</xdr:colOff>
      <xdr:row>33</xdr:row>
      <xdr:rowOff>111919</xdr:rowOff>
    </xdr:from>
    <xdr:ext cx="11560970" cy="36930806"/>
    <xdr:sp macro="" textlink="">
      <xdr:nvSpPr>
        <xdr:cNvPr id="9" name="TekstSylinder 8">
          <a:extLst>
            <a:ext uri="{FF2B5EF4-FFF2-40B4-BE49-F238E27FC236}">
              <a16:creationId xmlns:a16="http://schemas.microsoft.com/office/drawing/2014/main" id="{C9E7D3C1-F79A-6B5A-5039-688D5536F02B}"/>
            </a:ext>
          </a:extLst>
        </xdr:cNvPr>
        <xdr:cNvSpPr txBox="1"/>
      </xdr:nvSpPr>
      <xdr:spPr>
        <a:xfrm>
          <a:off x="189705" y="6636544"/>
          <a:ext cx="11560970" cy="3693080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500" b="1" u="sng">
              <a:solidFill>
                <a:schemeClr val="tx1"/>
              </a:solidFill>
              <a:effectLst/>
              <a:latin typeface="+mn-lt"/>
              <a:ea typeface="+mn-ea"/>
              <a:cs typeface="+mn-cs"/>
            </a:rPr>
            <a:t>Participant-related costs </a:t>
          </a:r>
        </a:p>
        <a:p>
          <a:endParaRPr lang="en-GB" sz="1500" b="1" u="sng">
            <a:solidFill>
              <a:schemeClr val="tx1"/>
            </a:solidFill>
            <a:effectLst/>
            <a:latin typeface="+mn-lt"/>
            <a:ea typeface="+mn-ea"/>
            <a:cs typeface="+mn-cs"/>
          </a:endParaRPr>
        </a:p>
        <a:p>
          <a:r>
            <a:rPr lang="en-GB" sz="1200" b="1" i="0">
              <a:solidFill>
                <a:schemeClr val="tx1"/>
              </a:solidFill>
              <a:effectLst/>
              <a:latin typeface="+mn-lt"/>
              <a:ea typeface="+mn-ea"/>
              <a:cs typeface="+mn-cs"/>
            </a:rPr>
            <a:t>Salary (including taxes) or stipend </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Participants in a Norec-supported project get either a salary or a stipend each month.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salary or stipend must cover the project period, including Norec’s training before the project starts (preparatory training) and after the stay abroad (homecoming training), and the follow-up work at the home organisation. If needed, you can apply for accommodation costs for up to two months during the follow-up period. If the follow-up work is not full-time, Norec only covers the salary or stipend based on the percentage of employment.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Usually, the participant's contract starts the month of Norec’s preparatory training. It is recommended that participants get part of their salary or stipend before this training.</a:t>
          </a:r>
          <a:endParaRPr lang="nb-NO" sz="1200">
            <a:solidFill>
              <a:schemeClr val="tx1"/>
            </a:solidFill>
            <a:effectLst/>
            <a:latin typeface="+mn-lt"/>
            <a:ea typeface="+mn-ea"/>
            <a:cs typeface="+mn-cs"/>
          </a:endParaRPr>
        </a:p>
        <a:p>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Criteria for receiving salary/stipend:</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To qualify for a salary, the participant must meet these criteria:</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Role — The participant must have a role in the project that aims to contribute to the institutional/organisational development of at least one partner organisation.</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Work permit — Participants must have a work permit or similar document while working with the host organisation.</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If the participants are recruited internally, they must be young employees with a salary and job contract.</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If the participants are recruited externally, they must have a professional background or relevant university degree.</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Participants who cannot receive salary:</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Students</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Participants without work and/or residence permits for the host country</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If the participants you intend to recruit fall into these categories, they qualify for stipends instead of salary.</a:t>
          </a:r>
          <a:endParaRPr lang="nb-NO" sz="1200">
            <a:solidFill>
              <a:schemeClr val="tx1"/>
            </a:solidFill>
            <a:effectLst/>
            <a:latin typeface="+mn-lt"/>
            <a:ea typeface="+mn-ea"/>
            <a:cs typeface="+mn-cs"/>
          </a:endParaRPr>
        </a:p>
        <a:p>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Salary</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monthly salary should be similar to the salary of staff at the home and host organisations with similar tasks and qualifications. The amount in the budget must include all income taxes and benefits like holiday pay, according to national rules. You need to describe these amounts in detail in the “notes and calculations” sheet of the budget template.</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maximum gross salary for participants from Norway or those coming to Norway is NOK 20,000 per month.</a:t>
          </a:r>
          <a:endParaRPr lang="nb-NO" sz="1200">
            <a:solidFill>
              <a:schemeClr val="tx1"/>
            </a:solidFill>
            <a:effectLst/>
            <a:latin typeface="+mn-lt"/>
            <a:ea typeface="+mn-ea"/>
            <a:cs typeface="+mn-cs"/>
          </a:endParaRPr>
        </a:p>
        <a:p>
          <a:endParaRPr lang="en-GB" sz="1200" i="1">
            <a:solidFill>
              <a:schemeClr val="tx1"/>
            </a:solidFill>
            <a:effectLst/>
            <a:latin typeface="+mn-lt"/>
            <a:ea typeface="+mn-ea"/>
            <a:cs typeface="+mn-cs"/>
          </a:endParaRPr>
        </a:p>
        <a:p>
          <a:r>
            <a:rPr lang="en-GB" sz="1200" i="1">
              <a:solidFill>
                <a:schemeClr val="tx1"/>
              </a:solidFill>
              <a:effectLst/>
              <a:latin typeface="+mn-lt"/>
              <a:ea typeface="+mn-ea"/>
              <a:cs typeface="+mn-cs"/>
            </a:rPr>
            <a:t>Stipend</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If participants do not qualify for a salary, they can receive stipends to cover their daily expenses, such as food, social activities, and necessities. You must justify the stipend amount. The stipend should be similar to what other volunteers, interns, or students at the host organisation receive, or it should match national standards.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maximum stipend for participants going to Norway is NOK 7,000 per month.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Stipends may be taxed based on the laws of the countries involved. You must provide details on the tax requirements for stipends.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You can add NOK 500 for public transport costs for participants staying outside Norway and NOK 1,000 for those in Norway. </a:t>
          </a:r>
        </a:p>
        <a:p>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Taxes and pension paid by the organisations </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You need to include this budget line for projects with participants who receive a salary. If the laws in the countries involved also require this for participants without work permits (like interns or volunteers), it applies to those projects too.</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As the participants' employers, you must make mandatory social security payments according to the laws and standards in the countries involved. These payments might include contributions to government employment funds, national health insurance schemes, national insurance, and provident funds. The type and amount of these payments can vary from one country to another. </a:t>
          </a:r>
          <a:endParaRPr lang="nb-NO" sz="1200">
            <a:solidFill>
              <a:schemeClr val="tx1"/>
            </a:solidFill>
            <a:effectLst/>
            <a:latin typeface="+mn-lt"/>
            <a:ea typeface="+mn-ea"/>
            <a:cs typeface="+mn-cs"/>
          </a:endParaRPr>
        </a:p>
        <a:p>
          <a:r>
            <a:rPr lang="en-GB" sz="1200" i="0">
              <a:solidFill>
                <a:schemeClr val="tx1"/>
              </a:solidFill>
              <a:effectLst/>
              <a:latin typeface="+mn-lt"/>
              <a:ea typeface="+mn-ea"/>
              <a:cs typeface="+mn-cs"/>
            </a:rPr>
            <a:t> </a:t>
          </a:r>
          <a:endParaRPr lang="nb-NO" sz="1200" i="0">
            <a:solidFill>
              <a:schemeClr val="tx1"/>
            </a:solidFill>
            <a:effectLst/>
            <a:latin typeface="+mn-lt"/>
            <a:ea typeface="+mn-ea"/>
            <a:cs typeface="+mn-cs"/>
          </a:endParaRPr>
        </a:p>
        <a:p>
          <a:r>
            <a:rPr lang="en-GB" sz="1200" b="1" i="0">
              <a:solidFill>
                <a:schemeClr val="tx1"/>
              </a:solidFill>
              <a:effectLst/>
              <a:latin typeface="+mn-lt"/>
              <a:ea typeface="+mn-ea"/>
              <a:cs typeface="+mn-cs"/>
            </a:rPr>
            <a:t>Accommodation</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Accommodation must be safe and reasonably priced, considering the local context. When assessing the suitability of accommodation, the partners must take into consideration the participants’ culture and gender. It should be comparable in quality to that of their colleagues. If you plan to accommodate more than one participant in the same place, make sure each bedroom has a lockable door.</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amount should cover the monthly rent, utilities (like electricity, gas, water), and common service charges. Suitable places to stay could be with a host family, in a small apartment, or sharing an apartment with other participants. The accommodation costs should cover the entire time the participant is staying abroad.</a:t>
          </a:r>
          <a:endParaRPr lang="nb-NO" sz="1200">
            <a:solidFill>
              <a:schemeClr val="tx1"/>
            </a:solidFill>
            <a:effectLst/>
            <a:latin typeface="+mn-lt"/>
            <a:ea typeface="+mn-ea"/>
            <a:cs typeface="+mn-cs"/>
          </a:endParaRPr>
        </a:p>
        <a:p>
          <a:endParaRPr lang="nb-NO" sz="1200">
            <a:solidFill>
              <a:schemeClr val="tx1"/>
            </a:solidFill>
            <a:effectLst/>
            <a:latin typeface="+mn-lt"/>
            <a:ea typeface="+mn-ea"/>
            <a:cs typeface="+mn-cs"/>
          </a:endParaRPr>
        </a:p>
        <a:p>
          <a:r>
            <a:rPr lang="en-GB" sz="1200" b="1" i="1">
              <a:solidFill>
                <a:schemeClr val="tx1"/>
              </a:solidFill>
              <a:effectLst/>
              <a:latin typeface="+mn-lt"/>
              <a:ea typeface="+mn-ea"/>
              <a:cs typeface="+mn-cs"/>
            </a:rPr>
            <a:t>Maximum rates for accommodation in Norway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For participants getting a stipend, the maximum monthly rate is NOK 7,000. For those getting a salary, the maximum monthly rate is NOK 9,000. If staying in Oslo, Bergen, Trondheim, Tromsø, or Stavanger, maximum monthly rate is NOK 11,000 for both groups.</a:t>
          </a:r>
          <a:endParaRPr lang="nb-NO" sz="1200">
            <a:solidFill>
              <a:schemeClr val="tx1"/>
            </a:solidFill>
            <a:effectLst/>
            <a:latin typeface="+mn-lt"/>
            <a:ea typeface="+mn-ea"/>
            <a:cs typeface="+mn-cs"/>
          </a:endParaRPr>
        </a:p>
        <a:p>
          <a:r>
            <a:rPr lang="en-US"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Insurance </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Partners need to ensure that participants have insurance for the entire duration of their contracts. There are two types of insurance that all participants must have:</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Travel insurance the Norec preparatory and homecoming trainings. </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Health insurance during the entire contract period, including all Norec training, the period abroad, and the follow-up work.</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Participants must be informed about the level of insurance coverage, and partners must provide them with the insurance policy document and number.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Any additional insurance required by the partners due to the nature of the project or for other reasons can be applied for. It is important to justify the additional costs.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Departure/set-up grant </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The departure/set-up grant should cover the costs of getting participants' passports and other official documents before they leave. It should also pay for necessary vaccinations and medications needed in the host country, and, if needed, a medical check-up before leaving their home country.</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If necessary, the grant can be used to buy personal working tools, clothing, cooking equipment, furniture, bed linen, utensils, a mobile phone SIM card, and other essential items needed when participants arrive in the host country.</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Partners are responsible for managing the departure/set-up grant. It should not give it directly to participants. These funds cannot be used as "pocket money" during the Norec trainings. All costs need to be described the budget.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Visas and permits</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This budget covers fees necessary for getting and renewing participants' visas, work, and residence permits. It can also include travel costs to and from consulates, visa offices, and embassies for visa and permit applications.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Language courses </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A grant may be given to pay for language courses if needed for the participant to do their job and interact socially in the host country.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It is important that participants in the work exchange project can communicate well enough to do their jobs. The working language should be considered when selecting participants.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International travel</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Norec will pay for travel to the Norec preparatory training, then to the host country, and a return ticket home (via a Norec training course, if applicable). Travel back and forth between the home country and training courses before leaving for the host country is not covered. The travel budget is based on the cheapest fares available on public transport or economy-class flights and should be flexible to allow changes. The budget should also cover transport to and from the airport.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This budget does not include pocket money while travelling. Norec suggests participants receive part of their salary or stipend for the first month before travelling.</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Participants’ activities</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You can apply for up to 10% of the total participant-related costs for this budget line. It can be used to cover necessary travel for participants during their work. These travel activities must clearly connect to the project's goals and results. This budget cannot be used for daily travel to and from the office. The grant should cover the entire stay abroad and the follow-up work period. </a:t>
          </a:r>
          <a:endParaRPr lang="nb-NO" sz="1200">
            <a:solidFill>
              <a:schemeClr val="tx1"/>
            </a:solidFill>
            <a:effectLst/>
            <a:latin typeface="+mn-lt"/>
            <a:ea typeface="+mn-ea"/>
            <a:cs typeface="+mn-cs"/>
          </a:endParaRPr>
        </a:p>
        <a:p>
          <a:endParaRPr lang="en-GB" sz="1500" b="1" u="sng">
            <a:solidFill>
              <a:schemeClr val="tx1"/>
            </a:solidFill>
            <a:effectLst/>
            <a:latin typeface="+mn-lt"/>
            <a:ea typeface="+mn-ea"/>
            <a:cs typeface="+mn-cs"/>
          </a:endParaRPr>
        </a:p>
        <a:p>
          <a:r>
            <a:rPr lang="en-GB" sz="1500" b="1" u="sng">
              <a:solidFill>
                <a:schemeClr val="tx1"/>
              </a:solidFill>
              <a:effectLst/>
              <a:latin typeface="+mn-lt"/>
              <a:ea typeface="+mn-ea"/>
              <a:cs typeface="+mn-cs"/>
            </a:rPr>
            <a:t>Othe</a:t>
          </a:r>
          <a:r>
            <a:rPr lang="en-GB" sz="1500" b="1" u="sng" baseline="0">
              <a:solidFill>
                <a:schemeClr val="tx1"/>
              </a:solidFill>
              <a:effectLst/>
              <a:latin typeface="+mn-lt"/>
              <a:ea typeface="+mn-ea"/>
              <a:cs typeface="+mn-cs"/>
            </a:rPr>
            <a:t>r project costs </a:t>
          </a:r>
          <a:endParaRPr lang="en-GB" sz="1500" b="1" u="sng">
            <a:solidFill>
              <a:schemeClr val="tx1"/>
            </a:solidFill>
            <a:effectLst/>
            <a:latin typeface="+mn-lt"/>
            <a:ea typeface="+mn-ea"/>
            <a:cs typeface="+mn-cs"/>
          </a:endParaRPr>
        </a:p>
        <a:p>
          <a:endParaRPr lang="en-GB" sz="1200" b="1" i="1">
            <a:solidFill>
              <a:schemeClr val="tx1"/>
            </a:solidFill>
            <a:effectLst/>
            <a:latin typeface="+mn-lt"/>
            <a:ea typeface="+mn-ea"/>
            <a:cs typeface="+mn-cs"/>
          </a:endParaRPr>
        </a:p>
        <a:p>
          <a:r>
            <a:rPr lang="en-GB" sz="1200" b="1" i="0">
              <a:solidFill>
                <a:schemeClr val="tx1"/>
              </a:solidFill>
              <a:effectLst/>
              <a:latin typeface="+mn-lt"/>
              <a:ea typeface="+mn-ea"/>
              <a:cs typeface="+mn-cs"/>
            </a:rPr>
            <a:t>Equipment</a:t>
          </a:r>
          <a:endParaRPr lang="nb-NO" sz="1200" b="1" i="0">
            <a:solidFill>
              <a:schemeClr val="tx1"/>
            </a:solidFill>
            <a:effectLst/>
            <a:latin typeface="+mn-lt"/>
            <a:ea typeface="+mn-ea"/>
            <a:cs typeface="+mn-cs"/>
          </a:endParaRPr>
        </a:p>
        <a:p>
          <a:r>
            <a:rPr lang="en-GB" sz="1200">
              <a:solidFill>
                <a:schemeClr val="tx1"/>
              </a:solidFill>
              <a:effectLst/>
              <a:latin typeface="+mn-lt"/>
              <a:ea typeface="+mn-ea"/>
              <a:cs typeface="+mn-cs"/>
            </a:rPr>
            <a:t>This budget can be used for two purposes:</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Buying tools and equipment needed for the participants to do their work at the host organisation. These items must stay with the host organisation after the project ends. Small electronic items usually last about three years, which means that you cannot apply for the same items every year. The maximum amount you can ask for is NOK 8,000 per Norec partner with participants.</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The partnership can ask for additional funding for particularly relevant equipment. This could be equipment that helps achieve the project's goals or improves communication and cooperation within the partnership.</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All partners receiving funding to cover equipment must have procedures for depreciation of equipment and keep inventory lists for all equipment bought for the project. </a:t>
          </a:r>
          <a:endParaRPr lang="nb-NO" sz="1200">
            <a:solidFill>
              <a:schemeClr val="tx1"/>
            </a:solidFill>
            <a:effectLst/>
            <a:latin typeface="+mn-lt"/>
            <a:ea typeface="+mn-ea"/>
            <a:cs typeface="+mn-cs"/>
          </a:endParaRPr>
        </a:p>
        <a:p>
          <a:r>
            <a:rPr lang="en-US"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Audit </a:t>
          </a:r>
          <a:endParaRPr lang="nb-NO" sz="1200" b="1" i="0">
            <a:solidFill>
              <a:schemeClr val="tx1"/>
            </a:solidFill>
            <a:effectLst/>
            <a:latin typeface="+mn-lt"/>
            <a:ea typeface="+mn-ea"/>
            <a:cs typeface="+mn-cs"/>
          </a:endParaRPr>
        </a:p>
        <a:p>
          <a:r>
            <a:rPr lang="en-GB" sz="1200">
              <a:solidFill>
                <a:schemeClr val="tx1"/>
              </a:solidFill>
              <a:effectLst/>
              <a:latin typeface="+mn-lt"/>
              <a:ea typeface="+mn-ea"/>
              <a:cs typeface="+mn-cs"/>
            </a:rPr>
            <a:t>The partner organisations must each audit their own expenditures. The Coordinating partner does a consolidated audit of the project funds received from Norec. The audit must follow the financial rules in the Collaboration agreement and guidelines.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maximum rate for Norwegian auditors is NOK 20,000.</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maximum rate for auditors from other countries is NOK 10,000.</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You can apply for higher rates if you provide justification and documentation.</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Partner meeting/midterm meeting</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The grant covers the costs of the partners’ annual meeting to review implementation, results, finances, administration and future development of the project. Norec covers costs for a maximum of three full workdays, not including travel time. </a:t>
          </a:r>
        </a:p>
        <a:p>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Halfway through the project period, there will be a mandatory midterm review meeting with Norec. This midterm review is a physical meeting with all partners and Norec staff. The partnership should plan for two days for this review. It is recommended that the partners meet at least one day before joining the Norec staff to discuss relevant issues and set aside some time afterward to go over the review findings together. </a:t>
          </a:r>
        </a:p>
        <a:p>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location is decided in agreement with Norec. One of the partners will host the meeting at their office, and this should rotate between the partners.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For partners traveling to these meetings, the grant covers costs for economy-class airfare, per diem, accommodation, and local meeting expenses for one-two (1-2) people. The maximum rates for per diem and accommodation can be found below. </a:t>
          </a:r>
          <a:endParaRPr lang="nb-NO" sz="1200">
            <a:solidFill>
              <a:schemeClr val="tx1"/>
            </a:solidFill>
            <a:effectLst/>
            <a:latin typeface="+mn-lt"/>
            <a:ea typeface="+mn-ea"/>
            <a:cs typeface="+mn-cs"/>
          </a:endParaRPr>
        </a:p>
        <a:p>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Other meetings with Norec</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Only fill in this budget line in agreement with Norec. This grant covers travel costs for training courses and meetings organized by Norec. They will pay for plane tickets at the lowest rate and public transport from home to the airport.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Meetings covered by this budget line include:</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Norec partner training (mandatory for new Norec partners in their first work exchange round). For more information about the partner training, go to the section on </a:t>
          </a:r>
          <a:r>
            <a:rPr lang="en-GB" sz="1200" u="sng">
              <a:solidFill>
                <a:schemeClr val="tx1"/>
              </a:solidFill>
              <a:effectLst/>
              <a:latin typeface="+mn-lt"/>
              <a:ea typeface="+mn-ea"/>
              <a:cs typeface="+mn-cs"/>
              <a:hlinkClick xmlns:r="http://schemas.openxmlformats.org/officeDocument/2006/relationships" r:id=""/>
            </a:rPr>
            <a:t>training guidelines and requirements</a:t>
          </a:r>
          <a:r>
            <a:rPr lang="nb-NO" sz="1200" u="sng">
              <a:solidFill>
                <a:schemeClr val="tx1"/>
              </a:solidFill>
              <a:effectLst/>
              <a:latin typeface="+mn-lt"/>
              <a:ea typeface="+mn-ea"/>
              <a:cs typeface="+mn-cs"/>
            </a:rPr>
            <a:t> </a:t>
          </a:r>
          <a:r>
            <a:rPr lang="en-GB" sz="1200">
              <a:solidFill>
                <a:schemeClr val="tx1"/>
              </a:solidFill>
              <a:effectLst/>
              <a:latin typeface="+mn-lt"/>
              <a:ea typeface="+mn-ea"/>
              <a:cs typeface="+mn-cs"/>
            </a:rPr>
            <a:t>in these guidelines.</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Forums and summits organized by Norec.</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Regional forums related to the Norec work exchange</a:t>
          </a:r>
          <a:r>
            <a:rPr lang="en-GB" sz="1100">
              <a:solidFill>
                <a:schemeClr val="tx1"/>
              </a:solidFill>
              <a:effectLst/>
              <a:latin typeface="+mn-lt"/>
              <a:ea typeface="+mn-ea"/>
              <a:cs typeface="+mn-cs"/>
            </a:rPr>
            <a:t>.</a:t>
          </a:r>
          <a:endParaRPr lang="nb-NO" sz="1100">
            <a:solidFill>
              <a:schemeClr val="tx1"/>
            </a:solidFill>
            <a:effectLst/>
            <a:latin typeface="+mn-lt"/>
            <a:ea typeface="+mn-ea"/>
            <a:cs typeface="+mn-cs"/>
          </a:endParaRPr>
        </a:p>
        <a:p>
          <a:pPr lvl="0"/>
          <a:endParaRPr lang="nb-NO" sz="1600" b="1" u="sng" strike="noStrike">
            <a:solidFill>
              <a:schemeClr val="tx1"/>
            </a:solidFill>
            <a:effectLst/>
            <a:latin typeface="+mn-lt"/>
            <a:ea typeface="+mn-ea"/>
            <a:cs typeface="+mn-cs"/>
          </a:endParaRPr>
        </a:p>
        <a:p>
          <a:pPr lvl="0"/>
          <a:r>
            <a:rPr lang="nb-NO" sz="1500" b="1" u="sng" strike="noStrike">
              <a:solidFill>
                <a:sysClr val="windowText" lastClr="000000"/>
              </a:solidFill>
              <a:effectLst/>
              <a:latin typeface="+mn-lt"/>
              <a:ea typeface="+mn-ea"/>
              <a:cs typeface="+mn-cs"/>
            </a:rPr>
            <a:t>Costs of managing </a:t>
          </a:r>
          <a:r>
            <a:rPr lang="nb-NO" sz="1500" b="1" u="sng" strike="noStrike" baseline="0">
              <a:solidFill>
                <a:sysClr val="windowText" lastClr="000000"/>
              </a:solidFill>
              <a:effectLst/>
              <a:latin typeface="+mn-lt"/>
              <a:ea typeface="+mn-ea"/>
              <a:cs typeface="+mn-cs"/>
            </a:rPr>
            <a:t>the exchange project</a:t>
          </a:r>
        </a:p>
        <a:p>
          <a:endParaRPr lang="en-GB" sz="1100" b="1">
            <a:solidFill>
              <a:schemeClr val="tx1"/>
            </a:solidFill>
            <a:effectLst/>
            <a:latin typeface="+mn-lt"/>
            <a:ea typeface="+mn-ea"/>
            <a:cs typeface="+mn-cs"/>
          </a:endParaRPr>
        </a:p>
        <a:p>
          <a:r>
            <a:rPr lang="en-GB" sz="1200" b="1">
              <a:solidFill>
                <a:sysClr val="windowText" lastClr="000000"/>
              </a:solidFill>
              <a:effectLst/>
              <a:latin typeface="+mn-lt"/>
              <a:ea typeface="+mn-ea"/>
              <a:cs typeface="+mn-cs"/>
            </a:rPr>
            <a:t>Exchange coordination and support</a:t>
          </a:r>
          <a:endParaRPr lang="nb-NO" sz="1200">
            <a:solidFill>
              <a:sysClr val="windowText" lastClr="000000"/>
            </a:solidFill>
            <a:effectLst/>
          </a:endParaRPr>
        </a:p>
        <a:p>
          <a:r>
            <a:rPr lang="en-GB" sz="1200">
              <a:solidFill>
                <a:schemeClr val="tx1"/>
              </a:solidFill>
              <a:effectLst/>
              <a:latin typeface="+mn-lt"/>
              <a:ea typeface="+mn-ea"/>
              <a:cs typeface="+mn-cs"/>
            </a:rPr>
            <a:t>The total amount in this budget line for all the partners cannot exceed 20% of the total project costs (Total participant related cost + Total other project costs). The partners can share the funds as they see fit based on their responsibilities in the project. This budget shall contribute to cover the administration of the project. </a:t>
          </a:r>
          <a:endParaRPr lang="nb-NO" sz="1200">
            <a:solidFill>
              <a:schemeClr val="tx1"/>
            </a:solidFill>
            <a:effectLst/>
            <a:latin typeface="+mn-lt"/>
            <a:ea typeface="+mn-ea"/>
            <a:cs typeface="+mn-cs"/>
          </a:endParaRPr>
        </a:p>
        <a:p>
          <a:endParaRPr lang="nb-NO" sz="1200" u="none" strike="noStrike">
            <a:solidFill>
              <a:schemeClr val="tx1"/>
            </a:solidFill>
            <a:effectLst/>
            <a:latin typeface="+mn-lt"/>
            <a:ea typeface="+mn-ea"/>
            <a:cs typeface="+mn-cs"/>
          </a:endParaRPr>
        </a:p>
        <a:p>
          <a:r>
            <a:rPr lang="en-GB" sz="1500" b="1" u="sng">
              <a:solidFill>
                <a:schemeClr val="tx1"/>
              </a:solidFill>
              <a:effectLst/>
              <a:latin typeface="+mn-lt"/>
              <a:ea typeface="+mn-ea"/>
              <a:cs typeface="+mn-cs"/>
            </a:rPr>
            <a:t>Funding for additional purposes (not part of a standard Norec budget grant)</a:t>
          </a:r>
          <a:endParaRPr lang="nb-NO" sz="1500" b="1" u="sng">
            <a:solidFill>
              <a:schemeClr val="tx1"/>
            </a:solidFill>
            <a:effectLst/>
            <a:latin typeface="+mn-lt"/>
            <a:ea typeface="+mn-ea"/>
            <a:cs typeface="+mn-cs"/>
          </a:endParaRPr>
        </a:p>
        <a:p>
          <a:endParaRPr lang="en-GB" sz="1200" b="1">
            <a:solidFill>
              <a:schemeClr val="tx1"/>
            </a:solidFill>
            <a:effectLst/>
            <a:latin typeface="+mn-lt"/>
            <a:ea typeface="+mn-ea"/>
            <a:cs typeface="+mn-cs"/>
          </a:endParaRPr>
        </a:p>
        <a:p>
          <a:r>
            <a:rPr lang="en-GB" sz="1200" b="1" i="0">
              <a:solidFill>
                <a:schemeClr val="tx1"/>
              </a:solidFill>
              <a:effectLst/>
              <a:latin typeface="+mn-lt"/>
              <a:ea typeface="+mn-ea"/>
              <a:cs typeface="+mn-cs"/>
            </a:rPr>
            <a:t>Alumni meetings</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If your Norec-funded work exchange project has lasted for five years or more, and you plan to involve former work exchange participants in your organisations or networks, you can ask for funds to cover the costs of an alumni meeting.</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Visits home for participants with small children </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To apply, the participants must be recruited. Submit an updated budget with a justification.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Eligibility criteria:</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participant’s child/children must be under 10.</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One visit is covered for participants staying abroad for six months or longer.</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Two visits are covered for participants staying abroad for more than 10 months.</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Norec only covers travel costs.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Evaluations</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You can apply for funding to conduct an external evaluation of the project to assess the quality, achievements and potential for improvements by submitting a written request to your programme adviser. Eligibility criteria: </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formal request is justified, and the goals of the evaluation are described in detail.</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Your project must have lasted at least six consecutive years.</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The project has not been subject to any financial, administrative or implementation mismanagement.</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You must explain why you need this evaluation and what you hope to achieve. Norec will consider funding parts of, or the whole, evaluation based on the request, the project duration, the number of participants and Norec’s budgetary situation.</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i="0">
            <a:solidFill>
              <a:schemeClr val="tx1"/>
            </a:solidFill>
            <a:effectLst/>
            <a:latin typeface="+mn-lt"/>
            <a:ea typeface="+mn-ea"/>
            <a:cs typeface="+mn-cs"/>
          </a:endParaRPr>
        </a:p>
        <a:p>
          <a:r>
            <a:rPr lang="en-GB" sz="1200" b="1" i="0">
              <a:solidFill>
                <a:schemeClr val="tx1"/>
              </a:solidFill>
              <a:effectLst/>
              <a:latin typeface="+mn-lt"/>
              <a:ea typeface="+mn-ea"/>
              <a:cs typeface="+mn-cs"/>
            </a:rPr>
            <a:t>Participant supervision </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The partners can apply for additional funding to follow up participants while they are abroad. This grant usually covers travel costs for a project coordinator from one partner to visit participants hosted by another partner. It can also be used to supplement the salary costs of a staff member responsible for the day-to-day follow-up of participants at one or more of the partner organisations.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Eligibility criteria:</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Small organisations with limited staff and financial resources</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Projects facing challenges with administration, affecting participant follow-up</a:t>
          </a:r>
          <a:endParaRPr lang="nb-NO" sz="1200">
            <a:solidFill>
              <a:schemeClr val="tx1"/>
            </a:solidFill>
            <a:effectLst/>
            <a:latin typeface="+mn-lt"/>
            <a:ea typeface="+mn-ea"/>
            <a:cs typeface="+mn-cs"/>
          </a:endParaRPr>
        </a:p>
        <a:p>
          <a:pPr lvl="0"/>
          <a:r>
            <a:rPr lang="en-GB" sz="1200">
              <a:solidFill>
                <a:schemeClr val="tx1"/>
              </a:solidFill>
              <a:effectLst/>
              <a:latin typeface="+mn-lt"/>
              <a:ea typeface="+mn-ea"/>
              <a:cs typeface="+mn-cs"/>
            </a:rPr>
            <a:t>- Large projects with 15 or more participants per round</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Resource personnel </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The partnership can apply for additional funding to cover costs of resource personnel (e.g. persons with a highly specific competence). This can be to assist the partners and the participants in implementing certain activities or facilitating certain workshops or seminars, or to otherwise provide an external competence for a limited period. To be eligible for this grant, the applicant must provide a needs assessment and a justification.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The partnership can also apply for additional funds to cover costs of resource personnel to assists participants with disabilities. Contact your programme adviser to discuss this further.</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r>
            <a:rPr lang="en-GB" sz="1200" b="1" i="0">
              <a:solidFill>
                <a:schemeClr val="tx1"/>
              </a:solidFill>
              <a:effectLst/>
              <a:latin typeface="+mn-lt"/>
              <a:ea typeface="+mn-ea"/>
              <a:cs typeface="+mn-cs"/>
            </a:rPr>
            <a:t>Additional training by the partner organisation</a:t>
          </a:r>
          <a:endParaRPr lang="nb-NO" sz="1200" i="0">
            <a:solidFill>
              <a:schemeClr val="tx1"/>
            </a:solidFill>
            <a:effectLst/>
            <a:latin typeface="+mn-lt"/>
            <a:ea typeface="+mn-ea"/>
            <a:cs typeface="+mn-cs"/>
          </a:endParaRPr>
        </a:p>
        <a:p>
          <a:r>
            <a:rPr lang="en-GB" sz="1200">
              <a:solidFill>
                <a:schemeClr val="tx1"/>
              </a:solidFill>
              <a:effectLst/>
              <a:latin typeface="+mn-lt"/>
              <a:ea typeface="+mn-ea"/>
              <a:cs typeface="+mn-cs"/>
            </a:rPr>
            <a:t>All partners are responsible for properly onboarding the participants. Some partnerships may have additional training needs. You can apply for funding to cover the costs of additional training for up to five days. You must provide a detailed description of the training topics, venue, and facilitators in the Overall Project Description. This extra training can be held in one of the partner’s home countries or in connection with Norec’s preparatory training. The budget should cover costs related to accommodation, facilitators, and other training-related expenses.</a:t>
          </a:r>
          <a:endParaRPr lang="nb-NO" sz="1200">
            <a:solidFill>
              <a:schemeClr val="tx1"/>
            </a:solidFill>
            <a:effectLst/>
            <a:latin typeface="+mn-lt"/>
            <a:ea typeface="+mn-ea"/>
            <a:cs typeface="+mn-cs"/>
          </a:endParaRPr>
        </a:p>
      </xdr:txBody>
    </xdr:sp>
    <xdr:clientData/>
  </xdr:oneCellAnchor>
  <xdr:twoCellAnchor editAs="oneCell">
    <xdr:from>
      <xdr:col>0</xdr:col>
      <xdr:colOff>95250</xdr:colOff>
      <xdr:row>228</xdr:row>
      <xdr:rowOff>28575</xdr:rowOff>
    </xdr:from>
    <xdr:to>
      <xdr:col>9</xdr:col>
      <xdr:colOff>563740</xdr:colOff>
      <xdr:row>253</xdr:row>
      <xdr:rowOff>71965</xdr:rowOff>
    </xdr:to>
    <xdr:pic>
      <xdr:nvPicPr>
        <xdr:cNvPr id="2" name="Bilde 1">
          <a:extLst>
            <a:ext uri="{FF2B5EF4-FFF2-40B4-BE49-F238E27FC236}">
              <a16:creationId xmlns:a16="http://schemas.microsoft.com/office/drawing/2014/main" id="{A86F8BD4-EA72-47BE-9F00-3890B8F208B2}"/>
            </a:ext>
          </a:extLst>
        </xdr:cNvPr>
        <xdr:cNvPicPr>
          <a:picLocks noChangeAspect="1"/>
        </xdr:cNvPicPr>
      </xdr:nvPicPr>
      <xdr:blipFill rotWithShape="1">
        <a:blip xmlns:r="http://schemas.openxmlformats.org/officeDocument/2006/relationships" r:embed="rId1"/>
        <a:srcRect b="2284"/>
        <a:stretch/>
      </xdr:blipFill>
      <xdr:spPr>
        <a:xfrm>
          <a:off x="95250" y="43700700"/>
          <a:ext cx="5526265" cy="48058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47625</xdr:colOff>
      <xdr:row>3</xdr:row>
      <xdr:rowOff>0</xdr:rowOff>
    </xdr:from>
    <xdr:ext cx="184731" cy="264560"/>
    <xdr:sp macro="" textlink="">
      <xdr:nvSpPr>
        <xdr:cNvPr id="2" name="TekstSylinder 1">
          <a:extLst>
            <a:ext uri="{FF2B5EF4-FFF2-40B4-BE49-F238E27FC236}">
              <a16:creationId xmlns:a16="http://schemas.microsoft.com/office/drawing/2014/main" id="{2032D28F-07F7-A957-B4F7-91430B4F7F60}"/>
            </a:ext>
          </a:extLst>
        </xdr:cNvPr>
        <xdr:cNvSpPr txBox="1"/>
      </xdr:nvSpPr>
      <xdr:spPr>
        <a:xfrm>
          <a:off x="14489906" y="1440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0</xdr:col>
      <xdr:colOff>321468</xdr:colOff>
      <xdr:row>3</xdr:row>
      <xdr:rowOff>130971</xdr:rowOff>
    </xdr:from>
    <xdr:ext cx="7381875" cy="6750841"/>
    <xdr:sp macro="" textlink="">
      <xdr:nvSpPr>
        <xdr:cNvPr id="3" name="TekstSylinder 2">
          <a:extLst>
            <a:ext uri="{FF2B5EF4-FFF2-40B4-BE49-F238E27FC236}">
              <a16:creationId xmlns:a16="http://schemas.microsoft.com/office/drawing/2014/main" id="{134C22F8-8908-4145-6001-566B78403120}"/>
            </a:ext>
          </a:extLst>
        </xdr:cNvPr>
        <xdr:cNvSpPr txBox="1"/>
      </xdr:nvSpPr>
      <xdr:spPr>
        <a:xfrm>
          <a:off x="321468" y="940596"/>
          <a:ext cx="7381875" cy="6750841"/>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en-GB" sz="1100">
              <a:solidFill>
                <a:schemeClr val="tx1"/>
              </a:solidFill>
              <a:effectLst/>
              <a:latin typeface="+mn-lt"/>
              <a:ea typeface="+mn-ea"/>
              <a:cs typeface="+mn-cs"/>
            </a:rPr>
            <a:t>A financial report and audit statement must be submitted to Norec after each round of work exchange. It must be a consolidated report of all expenditures by all partners. Norec does not accept separate reports from each partner. </a:t>
          </a:r>
          <a:endParaRPr lang="nb-NO" sz="1100">
            <a:solidFill>
              <a:schemeClr val="tx1"/>
            </a:solidFill>
            <a:effectLst/>
            <a:latin typeface="+mn-lt"/>
            <a:ea typeface="+mn-ea"/>
            <a:cs typeface="+mn-cs"/>
          </a:endParaRPr>
        </a:p>
        <a:p>
          <a:pPr lvl="0"/>
          <a:endParaRPr lang="en-GB" sz="1100">
            <a:solidFill>
              <a:schemeClr val="tx1"/>
            </a:solidFill>
            <a:effectLst/>
            <a:latin typeface="+mn-lt"/>
            <a:ea typeface="+mn-ea"/>
            <a:cs typeface="+mn-cs"/>
          </a:endParaRPr>
        </a:p>
        <a:p>
          <a:pPr lvl="0"/>
          <a:r>
            <a:rPr lang="en-GB" sz="1100">
              <a:solidFill>
                <a:schemeClr val="tx1"/>
              </a:solidFill>
              <a:effectLst/>
              <a:latin typeface="+mn-lt"/>
              <a:ea typeface="+mn-ea"/>
              <a:cs typeface="+mn-cs"/>
            </a:rPr>
            <a:t>The financial report to Norec must use the Norec template (A04).</a:t>
          </a:r>
        </a:p>
        <a:p>
          <a:pPr lvl="0"/>
          <a:endParaRPr lang="nb-NO" sz="1100">
            <a:solidFill>
              <a:schemeClr val="tx1"/>
            </a:solidFill>
            <a:effectLst/>
            <a:latin typeface="+mn-lt"/>
            <a:ea typeface="+mn-ea"/>
            <a:cs typeface="+mn-cs"/>
          </a:endParaRPr>
        </a:p>
        <a:p>
          <a:pPr lvl="0"/>
          <a:r>
            <a:rPr lang="en-GB" sz="1100">
              <a:solidFill>
                <a:schemeClr val="tx1"/>
              </a:solidFill>
              <a:effectLst/>
              <a:latin typeface="+mn-lt"/>
              <a:ea typeface="+mn-ea"/>
              <a:cs typeface="+mn-cs"/>
            </a:rPr>
            <a:t>The financial report must reflect actual expenditure compared with the budget for each budget line. Add notes and explanations where required. It must also include a transfer record for each partner in the partnership, and a record of Norec participants’ actual duration of stay abroad (months).</a:t>
          </a:r>
        </a:p>
        <a:p>
          <a:pPr lvl="0"/>
          <a:endParaRPr lang="nb-NO" sz="1100">
            <a:solidFill>
              <a:schemeClr val="tx1"/>
            </a:solidFill>
            <a:effectLst/>
            <a:latin typeface="+mn-lt"/>
            <a:ea typeface="+mn-ea"/>
            <a:cs typeface="+mn-cs"/>
          </a:endParaRPr>
        </a:p>
        <a:p>
          <a:pPr lvl="0"/>
          <a:r>
            <a:rPr lang="en-GB" sz="1100">
              <a:solidFill>
                <a:schemeClr val="tx1"/>
              </a:solidFill>
              <a:effectLst/>
              <a:latin typeface="+mn-lt"/>
              <a:ea typeface="+mn-ea"/>
              <a:cs typeface="+mn-cs"/>
            </a:rPr>
            <a:t>Expenses above the total approved grant will have to be covered by the partners’ own funds/other funding. </a:t>
          </a:r>
        </a:p>
        <a:p>
          <a:pPr lvl="0"/>
          <a:endParaRPr lang="nb-NO" sz="1100">
            <a:solidFill>
              <a:schemeClr val="tx1"/>
            </a:solidFill>
            <a:effectLst/>
            <a:latin typeface="+mn-lt"/>
            <a:ea typeface="+mn-ea"/>
            <a:cs typeface="+mn-cs"/>
          </a:endParaRPr>
        </a:p>
        <a:p>
          <a:pPr lvl="0"/>
          <a:r>
            <a:rPr lang="en-GB" sz="1100">
              <a:solidFill>
                <a:schemeClr val="tx1"/>
              </a:solidFill>
              <a:effectLst/>
              <a:latin typeface="+mn-lt"/>
              <a:ea typeface="+mn-ea"/>
              <a:cs typeface="+mn-cs"/>
            </a:rPr>
            <a:t>A weighted average of the exchange rate must be used in the financial reporting.  </a:t>
          </a:r>
        </a:p>
        <a:p>
          <a:pPr lvl="0"/>
          <a:endParaRPr lang="nb-NO" sz="1100">
            <a:solidFill>
              <a:schemeClr val="tx1"/>
            </a:solidFill>
            <a:effectLst/>
            <a:latin typeface="+mn-lt"/>
            <a:ea typeface="+mn-ea"/>
            <a:cs typeface="+mn-cs"/>
          </a:endParaRPr>
        </a:p>
        <a:p>
          <a:pPr lvl="0"/>
          <a:r>
            <a:rPr lang="en-GB" sz="1100">
              <a:solidFill>
                <a:schemeClr val="tx1"/>
              </a:solidFill>
              <a:effectLst/>
              <a:latin typeface="+mn-lt"/>
              <a:ea typeface="+mn-ea"/>
              <a:cs typeface="+mn-cs"/>
            </a:rPr>
            <a:t>The currency (NOK/USD), the actual exchange rates at the date of reception for each partner, and the total remaining balance in local currency must be included in the financial report. </a:t>
          </a:r>
        </a:p>
        <a:p>
          <a:pPr lvl="0"/>
          <a:endParaRPr lang="nb-NO" sz="1100">
            <a:solidFill>
              <a:schemeClr val="tx1"/>
            </a:solidFill>
            <a:effectLst/>
            <a:latin typeface="+mn-lt"/>
            <a:ea typeface="+mn-ea"/>
            <a:cs typeface="+mn-cs"/>
          </a:endParaRPr>
        </a:p>
        <a:p>
          <a:pPr lvl="0"/>
          <a:r>
            <a:rPr lang="en-GB" sz="1100">
              <a:solidFill>
                <a:schemeClr val="tx1"/>
              </a:solidFill>
              <a:effectLst/>
              <a:latin typeface="+mn-lt"/>
              <a:ea typeface="+mn-ea"/>
              <a:cs typeface="+mn-cs"/>
            </a:rPr>
            <a:t>Interest income and currency gains on the funds transferred from Norec or on the internal transfers between the partners shall be specified in the financial report. Net gains are to be repaid to Norec.</a:t>
          </a:r>
        </a:p>
        <a:p>
          <a:pPr lvl="0"/>
          <a:endParaRPr lang="nb-NO" sz="1100">
            <a:solidFill>
              <a:schemeClr val="tx1"/>
            </a:solidFill>
            <a:effectLst/>
            <a:latin typeface="+mn-lt"/>
            <a:ea typeface="+mn-ea"/>
            <a:cs typeface="+mn-cs"/>
          </a:endParaRPr>
        </a:p>
        <a:p>
          <a:pPr lvl="0"/>
          <a:r>
            <a:rPr lang="en-GB" sz="1100">
              <a:solidFill>
                <a:schemeClr val="tx1"/>
              </a:solidFill>
              <a:effectLst/>
              <a:latin typeface="+mn-lt"/>
              <a:ea typeface="+mn-ea"/>
              <a:cs typeface="+mn-cs"/>
            </a:rPr>
            <a:t>In cases where the financial report shows unspent funds, funds must be repaid without delay. If a new round of work exchange has already been approved, Norec may decide that the unspent fund amount will instead be deducted from the next transfer. This does not apply to unspent funds in the last round of the project period.</a:t>
          </a:r>
        </a:p>
        <a:p>
          <a:pPr lvl="0"/>
          <a:endParaRPr lang="nb-NO" sz="1100">
            <a:solidFill>
              <a:schemeClr val="tx1"/>
            </a:solidFill>
            <a:effectLst/>
            <a:latin typeface="+mn-lt"/>
            <a:ea typeface="+mn-ea"/>
            <a:cs typeface="+mn-cs"/>
          </a:endParaRPr>
        </a:p>
        <a:p>
          <a:pPr fontAlgn="base"/>
          <a:r>
            <a:rPr lang="en-GB" sz="1100" b="1">
              <a:solidFill>
                <a:schemeClr val="tx1"/>
              </a:solidFill>
              <a:effectLst/>
              <a:latin typeface="+mn-lt"/>
              <a:ea typeface="+mn-ea"/>
              <a:cs typeface="+mn-cs"/>
            </a:rPr>
            <a:t>Acceptable limits of deviation for each budget line are as follows: </a:t>
          </a:r>
          <a:endParaRPr lang="nb-NO" sz="1100" b="1">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100">
              <a:solidFill>
                <a:schemeClr val="tx1"/>
              </a:solidFill>
              <a:effectLst/>
              <a:latin typeface="+mn-lt"/>
              <a:ea typeface="+mn-ea"/>
              <a:cs typeface="+mn-cs"/>
            </a:rPr>
            <a:t>The total budget may not be exceeded without formal renegotiation. </a:t>
          </a:r>
          <a:endParaRPr lang="nb-NO" sz="11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100">
              <a:solidFill>
                <a:schemeClr val="tx1"/>
              </a:solidFill>
              <a:effectLst/>
              <a:latin typeface="+mn-lt"/>
              <a:ea typeface="+mn-ea"/>
              <a:cs typeface="+mn-cs"/>
            </a:rPr>
            <a:t>Deviations of +/- 10% on any budget line do not require an explanation in the financial report (provided there is no change in the number of Norec participants and the length of their contracts).    </a:t>
          </a:r>
          <a:endParaRPr lang="nb-NO" sz="11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100">
              <a:solidFill>
                <a:schemeClr val="tx1"/>
              </a:solidFill>
              <a:effectLst/>
              <a:latin typeface="+mn-lt"/>
              <a:ea typeface="+mn-ea"/>
              <a:cs typeface="+mn-cs"/>
            </a:rPr>
            <a:t>Deviations of +/- 10-20% on any budget line are acceptable without prior approval by Norec (provided there is no change in the number of Norec participants and the length of their contracts) but do require an explanation in the financial report. </a:t>
          </a:r>
          <a:endParaRPr lang="nb-NO" sz="11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100">
              <a:solidFill>
                <a:schemeClr val="tx1"/>
              </a:solidFill>
              <a:effectLst/>
              <a:latin typeface="+mn-lt"/>
              <a:ea typeface="+mn-ea"/>
              <a:cs typeface="+mn-cs"/>
            </a:rPr>
            <a:t>Deviations of more than +/-20% on any budget line require prior approval by Norec. </a:t>
          </a:r>
          <a:endParaRPr lang="nb-NO" sz="11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100">
              <a:solidFill>
                <a:schemeClr val="tx1"/>
              </a:solidFill>
              <a:effectLst/>
              <a:latin typeface="+mn-lt"/>
              <a:ea typeface="+mn-ea"/>
              <a:cs typeface="+mn-cs"/>
            </a:rPr>
            <a:t>Funds allocated to participant expenses cannot be used on other project costs or to cover administrative costs. </a:t>
          </a:r>
          <a:endParaRPr lang="nb-NO" sz="11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100">
              <a:solidFill>
                <a:schemeClr val="tx1"/>
              </a:solidFill>
              <a:effectLst/>
              <a:latin typeface="+mn-lt"/>
              <a:ea typeface="+mn-ea"/>
              <a:cs typeface="+mn-cs"/>
            </a:rPr>
            <a:t>Funds allocated to the budget line for work exchange coordination, and support cannot exceed the amount granted. </a:t>
          </a:r>
          <a:endParaRPr lang="nb-NO" sz="1100">
            <a:solidFill>
              <a:schemeClr val="tx1"/>
            </a:solidFill>
            <a:effectLst/>
            <a:latin typeface="+mn-lt"/>
            <a:ea typeface="+mn-ea"/>
            <a:cs typeface="+mn-cs"/>
          </a:endParaRPr>
        </a:p>
        <a:p>
          <a:pPr marL="171450" lvl="0" indent="-171450" fontAlgn="base">
            <a:buFont typeface="Arial" panose="020B0604020202020204" pitchFamily="34" charset="0"/>
            <a:buChar char="•"/>
          </a:pPr>
          <a:endParaRPr lang="nb-NO" sz="1100">
            <a:solidFill>
              <a:schemeClr val="tx1"/>
            </a:solidFill>
            <a:effectLst/>
            <a:latin typeface="+mn-lt"/>
            <a:ea typeface="+mn-ea"/>
            <a:cs typeface="+mn-cs"/>
          </a:endParaRPr>
        </a:p>
        <a:p>
          <a:pPr marL="171450" lvl="0" indent="-171450" fontAlgn="base">
            <a:buFont typeface="Arial" panose="020B0604020202020204" pitchFamily="34" charset="0"/>
            <a:buChar char="•"/>
          </a:pPr>
          <a:endParaRPr lang="nb-NO" sz="1100">
            <a:solidFill>
              <a:schemeClr val="tx1"/>
            </a:solidFill>
            <a:effectLst/>
            <a:latin typeface="+mn-lt"/>
            <a:ea typeface="+mn-ea"/>
            <a:cs typeface="+mn-cs"/>
          </a:endParaRPr>
        </a:p>
        <a:p>
          <a:r>
            <a:rPr lang="en-GB" sz="1100" b="1" i="1">
              <a:solidFill>
                <a:schemeClr val="tx1"/>
              </a:solidFill>
              <a:effectLst/>
              <a:latin typeface="+mn-lt"/>
              <a:ea typeface="+mn-ea"/>
              <a:cs typeface="+mn-cs"/>
            </a:rPr>
            <a:t>Interim financial report </a:t>
          </a:r>
          <a:endParaRPr lang="nb-NO" sz="1100">
            <a:solidFill>
              <a:schemeClr val="tx1"/>
            </a:solidFill>
            <a:effectLst/>
            <a:latin typeface="+mn-lt"/>
            <a:ea typeface="+mn-ea"/>
            <a:cs typeface="+mn-cs"/>
          </a:endParaRPr>
        </a:p>
        <a:p>
          <a:r>
            <a:rPr lang="en-GB" sz="1100">
              <a:solidFill>
                <a:schemeClr val="tx1"/>
              </a:solidFill>
              <a:effectLst/>
              <a:latin typeface="+mn-lt"/>
              <a:ea typeface="+mn-ea"/>
              <a:cs typeface="+mn-cs"/>
            </a:rPr>
            <a:t>An interim financial report</a:t>
          </a:r>
          <a:r>
            <a:rPr lang="en-GB" sz="1100" b="1">
              <a:solidFill>
                <a:schemeClr val="tx1"/>
              </a:solidFill>
              <a:effectLst/>
              <a:latin typeface="+mn-lt"/>
              <a:ea typeface="+mn-ea"/>
              <a:cs typeface="+mn-cs"/>
            </a:rPr>
            <a:t> </a:t>
          </a:r>
          <a:r>
            <a:rPr lang="en-GB" sz="1100">
              <a:solidFill>
                <a:schemeClr val="tx1"/>
              </a:solidFill>
              <a:effectLst/>
              <a:latin typeface="+mn-lt"/>
              <a:ea typeface="+mn-ea"/>
              <a:cs typeface="+mn-cs"/>
            </a:rPr>
            <a:t>for the current round with an updated budget for the remaining period of the round (column Q in the template), must be submitted one month before the final transfer of the round. The interim financial report does not have to be audited. Use the Norec financial report template (A04). </a:t>
          </a:r>
          <a:endParaRPr lang="nb-NO" sz="1100">
            <a:solidFill>
              <a:schemeClr val="tx1"/>
            </a:solidFill>
            <a:effectLst/>
            <a:latin typeface="+mn-lt"/>
            <a:ea typeface="+mn-ea"/>
            <a:cs typeface="+mn-cs"/>
          </a:endParaRPr>
        </a:p>
        <a:p>
          <a:pPr marL="171450" lvl="0" indent="-171450" fontAlgn="base">
            <a:buFont typeface="Arial" panose="020B0604020202020204" pitchFamily="34" charset="0"/>
            <a:buChar char="•"/>
          </a:pPr>
          <a:endParaRPr lang="nb-NO" sz="1200"/>
        </a:p>
        <a:p>
          <a:pPr marL="171450" indent="-171450">
            <a:buFont typeface="Arial" panose="020B0604020202020204" pitchFamily="34" charset="0"/>
            <a:buChar char="•"/>
          </a:pPr>
          <a:endParaRPr lang="nb-NO" sz="1200"/>
        </a:p>
        <a:p>
          <a:endParaRPr lang="nb-NO" sz="1200"/>
        </a:p>
        <a:p>
          <a:endParaRPr lang="nb-NO" sz="1100"/>
        </a:p>
      </xdr:txBody>
    </xdr:sp>
    <xdr:clientData/>
  </xdr:oneCellAnchor>
  <xdr:oneCellAnchor>
    <xdr:from>
      <xdr:col>14</xdr:col>
      <xdr:colOff>488156</xdr:colOff>
      <xdr:row>3</xdr:row>
      <xdr:rowOff>0</xdr:rowOff>
    </xdr:from>
    <xdr:ext cx="184731" cy="264560"/>
    <xdr:sp macro="" textlink="">
      <xdr:nvSpPr>
        <xdr:cNvPr id="4" name="TekstSylinder 3">
          <a:extLst>
            <a:ext uri="{FF2B5EF4-FFF2-40B4-BE49-F238E27FC236}">
              <a16:creationId xmlns:a16="http://schemas.microsoft.com/office/drawing/2014/main" id="{59E4884B-F2E4-4F7D-1C08-B3DE6445E664}"/>
            </a:ext>
          </a:extLst>
        </xdr:cNvPr>
        <xdr:cNvSpPr txBox="1"/>
      </xdr:nvSpPr>
      <xdr:spPr>
        <a:xfrm>
          <a:off x="14323219" y="133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14</xdr:col>
      <xdr:colOff>321468</xdr:colOff>
      <xdr:row>3</xdr:row>
      <xdr:rowOff>0</xdr:rowOff>
    </xdr:from>
    <xdr:ext cx="184731" cy="264560"/>
    <xdr:sp macro="" textlink="">
      <xdr:nvSpPr>
        <xdr:cNvPr id="5" name="TekstSylinder 4">
          <a:extLst>
            <a:ext uri="{FF2B5EF4-FFF2-40B4-BE49-F238E27FC236}">
              <a16:creationId xmlns:a16="http://schemas.microsoft.com/office/drawing/2014/main" id="{62A62585-A3AF-F77A-AE2B-0C94AEC49C91}"/>
            </a:ext>
          </a:extLst>
        </xdr:cNvPr>
        <xdr:cNvSpPr txBox="1"/>
      </xdr:nvSpPr>
      <xdr:spPr>
        <a:xfrm>
          <a:off x="14156531" y="12263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11</xdr:col>
      <xdr:colOff>1404935</xdr:colOff>
      <xdr:row>3</xdr:row>
      <xdr:rowOff>130968</xdr:rowOff>
    </xdr:from>
    <xdr:ext cx="7965283" cy="6750843"/>
    <xdr:sp macro="" textlink="">
      <xdr:nvSpPr>
        <xdr:cNvPr id="6" name="TekstSylinder 5">
          <a:extLst>
            <a:ext uri="{FF2B5EF4-FFF2-40B4-BE49-F238E27FC236}">
              <a16:creationId xmlns:a16="http://schemas.microsoft.com/office/drawing/2014/main" id="{28EC87F0-4AB2-EA10-C79A-373FAA3320D7}"/>
            </a:ext>
          </a:extLst>
        </xdr:cNvPr>
        <xdr:cNvSpPr txBox="1"/>
      </xdr:nvSpPr>
      <xdr:spPr>
        <a:xfrm>
          <a:off x="7822404" y="940593"/>
          <a:ext cx="7965283" cy="6750843"/>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nb-NO" sz="1200" b="1" u="sng">
              <a:solidFill>
                <a:schemeClr val="tx1"/>
              </a:solidFill>
              <a:effectLst/>
              <a:latin typeface="+mn-lt"/>
              <a:ea typeface="+mn-ea"/>
              <a:cs typeface="+mn-cs"/>
            </a:rPr>
            <a:t>How to fill in the fin</a:t>
          </a:r>
          <a:r>
            <a:rPr lang="nb-NO" sz="1200" b="1" u="sng" baseline="0">
              <a:solidFill>
                <a:schemeClr val="tx1"/>
              </a:solidFill>
              <a:effectLst/>
              <a:latin typeface="+mn-lt"/>
              <a:ea typeface="+mn-ea"/>
              <a:cs typeface="+mn-cs"/>
            </a:rPr>
            <a:t>ancial reporting template</a:t>
          </a:r>
          <a:endParaRPr lang="nb-NO" sz="1200" b="1" u="sng">
            <a:solidFill>
              <a:schemeClr val="tx1"/>
            </a:solidFill>
            <a:effectLst/>
            <a:latin typeface="+mn-lt"/>
            <a:ea typeface="+mn-ea"/>
            <a:cs typeface="+mn-cs"/>
          </a:endParaRPr>
        </a:p>
        <a:p>
          <a:r>
            <a:rPr lang="nb-NO" sz="1200" b="1"/>
            <a:t>Agreement ID (assigned by Norec): </a:t>
          </a:r>
          <a:r>
            <a:rPr lang="nb-NO" sz="1200"/>
            <a:t>write the agreement ID which can be found in the budget and the approval letter of the </a:t>
          </a:r>
        </a:p>
        <a:p>
          <a:r>
            <a:rPr lang="nb-NO" sz="1200"/>
            <a:t>applicable round.</a:t>
          </a:r>
        </a:p>
        <a:p>
          <a:endParaRPr lang="nb-NO" sz="1200"/>
        </a:p>
        <a:p>
          <a:r>
            <a:rPr lang="nb-NO" sz="1200" b="1"/>
            <a:t>Accounting period: </a:t>
          </a:r>
          <a:r>
            <a:rPr lang="nb-NO" sz="1200"/>
            <a:t>state the start (month-year) of the round and the end of the round (month-year)</a:t>
          </a:r>
        </a:p>
        <a:p>
          <a:endParaRPr lang="nb-NO" sz="1200"/>
        </a:p>
        <a:p>
          <a:r>
            <a:rPr lang="nb-NO" sz="1200" b="1" u="sng"/>
            <a:t>Income </a:t>
          </a:r>
        </a:p>
        <a:p>
          <a:r>
            <a:rPr lang="nb-NO" sz="1200" b="1"/>
            <a:t>Transfer from Norec/ Coordinating partner: </a:t>
          </a:r>
          <a:r>
            <a:rPr lang="nb-NO" sz="1200">
              <a:solidFill>
                <a:schemeClr val="tx1"/>
              </a:solidFill>
              <a:effectLst/>
              <a:latin typeface="+mn-lt"/>
              <a:ea typeface="+mn-ea"/>
              <a:cs typeface="+mn-cs"/>
            </a:rPr>
            <a:t>Fill</a:t>
          </a:r>
          <a:r>
            <a:rPr lang="nb-NO" sz="1200" baseline="0">
              <a:solidFill>
                <a:schemeClr val="tx1"/>
              </a:solidFill>
              <a:effectLst/>
              <a:latin typeface="+mn-lt"/>
              <a:ea typeface="+mn-ea"/>
              <a:cs typeface="+mn-cs"/>
            </a:rPr>
            <a:t> in the amount transfered. </a:t>
          </a:r>
          <a:r>
            <a:rPr lang="nb-NO" sz="1200" b="0"/>
            <a:t>T</a:t>
          </a:r>
          <a:r>
            <a:rPr lang="nb-NO" sz="1200"/>
            <a:t>he amount transferred is not necessarily the </a:t>
          </a:r>
        </a:p>
        <a:p>
          <a:r>
            <a:rPr lang="nb-NO" sz="1200"/>
            <a:t>amount received. Do not enter the amount received after any bank fees have been deducted. </a:t>
          </a:r>
          <a:r>
            <a:rPr lang="en-GB" sz="1200">
              <a:solidFill>
                <a:schemeClr val="tx1"/>
              </a:solidFill>
              <a:effectLst/>
              <a:latin typeface="+mn-lt"/>
              <a:ea typeface="+mn-ea"/>
              <a:cs typeface="+mn-cs"/>
            </a:rPr>
            <a:t>Bank charges on the transfers </a:t>
          </a:r>
        </a:p>
        <a:p>
          <a:r>
            <a:rPr lang="en-GB" sz="1200">
              <a:solidFill>
                <a:schemeClr val="tx1"/>
              </a:solidFill>
              <a:effectLst/>
              <a:latin typeface="+mn-lt"/>
              <a:ea typeface="+mn-ea"/>
              <a:cs typeface="+mn-cs"/>
            </a:rPr>
            <a:t>from Norec and on internal transfers between partners must be covered by the partners</a:t>
          </a:r>
          <a:r>
            <a:rPr lang="en-US" sz="1200">
              <a:solidFill>
                <a:schemeClr val="tx1"/>
              </a:solidFill>
              <a:effectLst/>
              <a:latin typeface="+mn-lt"/>
              <a:ea typeface="+mn-ea"/>
              <a:cs typeface="+mn-cs"/>
            </a:rPr>
            <a:t>. </a:t>
          </a:r>
          <a:endParaRPr lang="nb-NO" sz="1200">
            <a:effectLst/>
          </a:endParaRPr>
        </a:p>
        <a:p>
          <a:endParaRPr lang="nb-NO" sz="1200"/>
        </a:p>
        <a:p>
          <a:r>
            <a:rPr lang="nb-NO" sz="1200" b="1"/>
            <a:t>Unspent funds/Incoming balance:</a:t>
          </a:r>
          <a:r>
            <a:rPr lang="nb-NO" sz="1200" b="1" baseline="0"/>
            <a:t> </a:t>
          </a:r>
          <a:r>
            <a:rPr lang="nb-NO" sz="1200" baseline="0"/>
            <a:t>Only fill in unspent funds of completed rounds of which reports have been approved by </a:t>
          </a:r>
        </a:p>
        <a:p>
          <a:r>
            <a:rPr lang="nb-NO" sz="1200" baseline="0"/>
            <a:t>Norec.</a:t>
          </a:r>
        </a:p>
        <a:p>
          <a:endParaRPr lang="nb-NO" sz="1200" i="1"/>
        </a:p>
        <a:p>
          <a:r>
            <a:rPr lang="nb-NO" sz="1200" b="1" i="0"/>
            <a:t>Interest earned on funds/balance: </a:t>
          </a:r>
          <a:r>
            <a:rPr lang="nb-NO" sz="1200" i="0"/>
            <a:t>Fill in the net gains on </a:t>
          </a:r>
          <a:r>
            <a:rPr lang="nb-NO" sz="1200"/>
            <a:t>interest income and currency gains/losses on the funds transferred</a:t>
          </a:r>
        </a:p>
        <a:p>
          <a:r>
            <a:rPr lang="nb-NO" sz="1200"/>
            <a:t>from Norec or on the internal</a:t>
          </a:r>
          <a:r>
            <a:rPr lang="nb-NO" sz="1200" baseline="0"/>
            <a:t> </a:t>
          </a:r>
          <a:r>
            <a:rPr lang="nb-NO" sz="1200"/>
            <a:t>transfers between the partners. </a:t>
          </a:r>
        </a:p>
        <a:p>
          <a:endParaRPr lang="nb-NO" sz="1200"/>
        </a:p>
        <a:p>
          <a:r>
            <a:rPr lang="nb-NO" sz="1200" b="1" u="sng"/>
            <a:t>Project expenses</a:t>
          </a:r>
        </a:p>
        <a:p>
          <a:r>
            <a:rPr lang="nb-NO" sz="1200"/>
            <a:t>The columns</a:t>
          </a:r>
          <a:r>
            <a:rPr lang="nb-NO" sz="1200" baseline="0"/>
            <a:t> namned" budget" should contain the approved budget. In the columns named "Actual", y</a:t>
          </a:r>
          <a:r>
            <a:rPr lang="nb-NO" sz="1200"/>
            <a:t>ou must enter the </a:t>
          </a:r>
        </a:p>
        <a:p>
          <a:r>
            <a:rPr lang="nb-NO" sz="1200"/>
            <a:t>actual expenditure on each budget line for each partner. Fill in the actual balance in local currency</a:t>
          </a:r>
          <a:r>
            <a:rPr lang="nb-NO" sz="1200" baseline="0"/>
            <a:t> for each partner.</a:t>
          </a:r>
        </a:p>
        <a:p>
          <a:r>
            <a:rPr lang="nb-NO" sz="1200" baseline="0"/>
            <a:t>Include notes </a:t>
          </a:r>
          <a:r>
            <a:rPr lang="en-GB" sz="1200">
              <a:solidFill>
                <a:schemeClr val="tx1"/>
              </a:solidFill>
              <a:effectLst/>
              <a:latin typeface="+mn-lt"/>
              <a:ea typeface="+mn-ea"/>
              <a:cs typeface="+mn-cs"/>
            </a:rPr>
            <a:t>and explanations as appropriate in accordance with Norec’s funding principles. </a:t>
          </a:r>
        </a:p>
        <a:p>
          <a:endParaRPr lang="en-GB" sz="1200">
            <a:solidFill>
              <a:schemeClr val="tx1"/>
            </a:solidFill>
            <a:effectLst/>
            <a:latin typeface="+mn-lt"/>
            <a:ea typeface="+mn-ea"/>
            <a:cs typeface="+mn-cs"/>
          </a:endParaRPr>
        </a:p>
        <a:p>
          <a:pPr lvl="0"/>
          <a:r>
            <a:rPr lang="en-GB" sz="1200" b="1">
              <a:solidFill>
                <a:schemeClr val="tx1"/>
              </a:solidFill>
              <a:effectLst/>
              <a:latin typeface="+mn-lt"/>
              <a:ea typeface="+mn-ea"/>
              <a:cs typeface="+mn-cs"/>
            </a:rPr>
            <a:t>Transfer record for each partner in the partnership:</a:t>
          </a:r>
          <a:r>
            <a:rPr lang="en-GB" sz="1200" b="1" baseline="0">
              <a:solidFill>
                <a:schemeClr val="tx1"/>
              </a:solidFill>
              <a:effectLst/>
              <a:latin typeface="+mn-lt"/>
              <a:ea typeface="+mn-ea"/>
              <a:cs typeface="+mn-cs"/>
            </a:rPr>
            <a:t> </a:t>
          </a:r>
          <a:r>
            <a:rPr lang="en-GB" sz="1200" b="0" baseline="0">
              <a:solidFill>
                <a:schemeClr val="tx1"/>
              </a:solidFill>
              <a:effectLst/>
              <a:latin typeface="+mn-lt"/>
              <a:ea typeface="+mn-ea"/>
              <a:cs typeface="+mn-cs"/>
            </a:rPr>
            <a:t>include details of amount, date and exchange rate on all transfers of </a:t>
          </a:r>
        </a:p>
        <a:p>
          <a:pPr lvl="0"/>
          <a:r>
            <a:rPr lang="en-GB" sz="1200" b="0" baseline="0">
              <a:solidFill>
                <a:schemeClr val="tx1"/>
              </a:solidFill>
              <a:effectLst/>
              <a:latin typeface="+mn-lt"/>
              <a:ea typeface="+mn-ea"/>
              <a:cs typeface="+mn-cs"/>
            </a:rPr>
            <a:t>funds from Norec and from coordinating partner to the other partners. </a:t>
          </a:r>
        </a:p>
        <a:p>
          <a:pPr lvl="0"/>
          <a:endParaRPr lang="en-GB" sz="1200" b="0" baseline="0">
            <a:solidFill>
              <a:schemeClr val="tx1"/>
            </a:solidFill>
            <a:effectLst/>
            <a:latin typeface="+mn-lt"/>
            <a:ea typeface="+mn-ea"/>
            <a:cs typeface="+mn-cs"/>
          </a:endParaRPr>
        </a:p>
        <a:p>
          <a:pPr lvl="0"/>
          <a:r>
            <a:rPr lang="en-GB" sz="1200" b="1">
              <a:solidFill>
                <a:schemeClr val="tx1"/>
              </a:solidFill>
              <a:effectLst/>
              <a:latin typeface="+mn-lt"/>
              <a:ea typeface="+mn-ea"/>
              <a:cs typeface="+mn-cs"/>
            </a:rPr>
            <a:t>Participants exchanged: </a:t>
          </a:r>
          <a:r>
            <a:rPr lang="en-GB" sz="1200">
              <a:solidFill>
                <a:schemeClr val="tx1"/>
              </a:solidFill>
              <a:effectLst/>
              <a:latin typeface="+mn-lt"/>
              <a:ea typeface="+mn-ea"/>
              <a:cs typeface="+mn-cs"/>
            </a:rPr>
            <a:t>Inlude information</a:t>
          </a:r>
          <a:r>
            <a:rPr lang="en-GB" sz="1200" baseline="0">
              <a:solidFill>
                <a:schemeClr val="tx1"/>
              </a:solidFill>
              <a:effectLst/>
              <a:latin typeface="+mn-lt"/>
              <a:ea typeface="+mn-ea"/>
              <a:cs typeface="+mn-cs"/>
            </a:rPr>
            <a:t> about the planned and actual duration of the participants exchange based on </a:t>
          </a:r>
        </a:p>
        <a:p>
          <a:pPr lvl="0"/>
          <a:r>
            <a:rPr lang="en-GB" sz="1200" baseline="0">
              <a:solidFill>
                <a:schemeClr val="tx1"/>
              </a:solidFill>
              <a:effectLst/>
              <a:latin typeface="+mn-lt"/>
              <a:ea typeface="+mn-ea"/>
              <a:cs typeface="+mn-cs"/>
            </a:rPr>
            <a:t>their contract start and end date.</a:t>
          </a:r>
          <a:endParaRPr lang="en-GB" sz="1200">
            <a:solidFill>
              <a:schemeClr val="tx1"/>
            </a:solidFill>
            <a:effectLst/>
            <a:latin typeface="+mn-lt"/>
            <a:ea typeface="+mn-ea"/>
            <a:cs typeface="+mn-cs"/>
          </a:endParaRPr>
        </a:p>
        <a:p>
          <a:endParaRPr lang="nb-NO" sz="1200"/>
        </a:p>
        <a:p>
          <a:r>
            <a:rPr lang="nb-NO" sz="1200" b="1" u="sng"/>
            <a:t>Signature</a:t>
          </a:r>
          <a:endParaRPr lang="nb-NO" sz="1200" b="1" u="none"/>
        </a:p>
        <a:p>
          <a:r>
            <a:rPr lang="nb-NO" sz="1200"/>
            <a:t>The financial report is not a valid unless it has been signed and dated by the coordinating partner's authorised </a:t>
          </a:r>
        </a:p>
        <a:p>
          <a:r>
            <a:rPr lang="nb-NO" sz="1200"/>
            <a:t>representative (the person with signatory rights).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0</xdr:rowOff>
    </xdr:from>
    <xdr:ext cx="10810875" cy="8029575"/>
    <xdr:sp macro="" textlink="">
      <xdr:nvSpPr>
        <xdr:cNvPr id="2" name="TekstSylinder 1">
          <a:extLst>
            <a:ext uri="{FF2B5EF4-FFF2-40B4-BE49-F238E27FC236}">
              <a16:creationId xmlns:a16="http://schemas.microsoft.com/office/drawing/2014/main" id="{7D441992-BBA2-4FC3-A0D3-7607F0E53A8E}"/>
            </a:ext>
          </a:extLst>
        </xdr:cNvPr>
        <xdr:cNvSpPr txBox="1"/>
      </xdr:nvSpPr>
      <xdr:spPr>
        <a:xfrm>
          <a:off x="342900" y="619125"/>
          <a:ext cx="10810875" cy="8029575"/>
        </a:xfrm>
        <a:prstGeom prst="rect">
          <a:avLst/>
        </a:prstGeom>
        <a:no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fontAlgn="base"/>
          <a:r>
            <a:rPr lang="nb-NO" sz="1200" b="1" baseline="0">
              <a:solidFill>
                <a:schemeClr val="tx1"/>
              </a:solidFill>
              <a:effectLst/>
              <a:latin typeface="+mn-lt"/>
              <a:ea typeface="+mn-ea"/>
              <a:cs typeface="+mn-cs"/>
            </a:rPr>
            <a:t>1.</a:t>
          </a:r>
          <a:r>
            <a:rPr lang="en-GB" sz="1200" b="1" baseline="0">
              <a:solidFill>
                <a:schemeClr val="tx1"/>
              </a:solidFill>
              <a:effectLst/>
              <a:latin typeface="+mn-lt"/>
              <a:ea typeface="+mn-ea"/>
              <a:cs typeface="+mn-cs"/>
            </a:rPr>
            <a:t> </a:t>
          </a:r>
          <a:r>
            <a:rPr lang="en-GB" sz="1200" b="1">
              <a:solidFill>
                <a:schemeClr val="tx1"/>
              </a:solidFill>
              <a:effectLst/>
              <a:latin typeface="+mn-lt"/>
              <a:ea typeface="+mn-ea"/>
              <a:cs typeface="+mn-cs"/>
            </a:rPr>
            <a:t>The audit statement must be submitted as a separate document and in accordance with the following requirements: </a:t>
          </a:r>
          <a:endParaRPr lang="nb-NO" sz="1200" b="1">
            <a:solidFill>
              <a:schemeClr val="tx1"/>
            </a:solidFill>
            <a:effectLst/>
            <a:latin typeface="+mn-lt"/>
            <a:ea typeface="+mn-ea"/>
            <a:cs typeface="+mn-cs"/>
          </a:endParaRPr>
        </a:p>
        <a:p>
          <a:pPr lvl="0" fontAlgn="base"/>
          <a:endParaRPr lang="en-GB" sz="1100">
            <a:solidFill>
              <a:schemeClr val="tx1"/>
            </a:solidFill>
            <a:effectLst/>
            <a:latin typeface="+mn-lt"/>
            <a:ea typeface="+mn-ea"/>
            <a:cs typeface="+mn-cs"/>
          </a:endParaRPr>
        </a:p>
        <a:p>
          <a:pPr lvl="0" fontAlgn="base"/>
          <a:r>
            <a:rPr lang="en-GB" sz="1200">
              <a:solidFill>
                <a:schemeClr val="tx1"/>
              </a:solidFill>
              <a:effectLst/>
              <a:latin typeface="+mn-lt"/>
              <a:ea typeface="+mn-ea"/>
              <a:cs typeface="+mn-cs"/>
            </a:rPr>
            <a:t>The auditor must perform the audit in accordance with International Standard on Auditing (ISA) 805 and the other requirements stated below. The auditor must specify in the audit opinion if ISA 805 has been used. If ISA 805 is not used in the country in question, the auditor may use a similar national auditing standard.</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pPr lvl="0" fontAlgn="base"/>
          <a:r>
            <a:rPr lang="en-GB" sz="1200">
              <a:solidFill>
                <a:schemeClr val="tx1"/>
              </a:solidFill>
              <a:effectLst/>
              <a:latin typeface="+mn-lt"/>
              <a:ea typeface="+mn-ea"/>
              <a:cs typeface="+mn-cs"/>
            </a:rPr>
            <a:t>The auditor must submit the audited financial statement directly to Norec.</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pPr lvl="0" fontAlgn="base"/>
          <a:r>
            <a:rPr lang="en-GB" sz="1200">
              <a:solidFill>
                <a:schemeClr val="tx1"/>
              </a:solidFill>
              <a:effectLst/>
              <a:latin typeface="+mn-lt"/>
              <a:ea typeface="+mn-ea"/>
              <a:cs typeface="+mn-cs"/>
            </a:rPr>
            <a:t>The audited financial statement must account for the total grant from Norec to the partnership. It is Coordinating partner’s responsibility to collect and compile the audited financial statements of the other partner(s) in the partnership. Coordinating partner’s auditor should review the other audit report(s) and evaluate whether the report(s) meet(s) Norec’s audit requirements (as described in this document). Based on this evaluation, the Coordinating partner’s auditor will draw up the audit opinion for the compiled financial statement that has been submitted by Coordinating partner. </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pPr lvl="0" fontAlgn="base"/>
          <a:r>
            <a:rPr lang="en-GB" sz="1200">
              <a:solidFill>
                <a:schemeClr val="tx1"/>
              </a:solidFill>
              <a:effectLst/>
              <a:latin typeface="+mn-lt"/>
              <a:ea typeface="+mn-ea"/>
              <a:cs typeface="+mn-cs"/>
            </a:rPr>
            <a:t>The audited financial statement must cover the entire project period of the round and state the agreement ID assigned by Norec. It must include an income and expenditure statement, and a balance sheet, using Norec’s financial reporting format (C04). The approved budget and the accounts must be directly comparable. Deviations from the budget should be commented by the auditor and explained by Coordinating partner/partner’s management, in accordance with Norec’s requirements.</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pPr lvl="0" fontAlgn="base"/>
          <a:r>
            <a:rPr lang="en-GB" sz="1200">
              <a:solidFill>
                <a:schemeClr val="tx1"/>
              </a:solidFill>
              <a:effectLst/>
              <a:latin typeface="+mn-lt"/>
              <a:ea typeface="+mn-ea"/>
              <a:cs typeface="+mn-cs"/>
            </a:rPr>
            <a:t>The auditor shall submit a management letter detailing any findings made during the audit of the project. </a:t>
          </a:r>
          <a:endParaRPr lang="nb-NO" sz="1200">
            <a:solidFill>
              <a:schemeClr val="tx1"/>
            </a:solidFill>
            <a:effectLst/>
            <a:latin typeface="+mn-lt"/>
            <a:ea typeface="+mn-ea"/>
            <a:cs typeface="+mn-cs"/>
          </a:endParaRPr>
        </a:p>
        <a:p>
          <a:pPr fontAlgn="base"/>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pPr lvl="0" fontAlgn="base"/>
          <a:r>
            <a:rPr lang="en-GB" sz="1200">
              <a:solidFill>
                <a:schemeClr val="tx1"/>
              </a:solidFill>
              <a:effectLst/>
              <a:latin typeface="+mn-lt"/>
              <a:ea typeface="+mn-ea"/>
              <a:cs typeface="+mn-cs"/>
            </a:rPr>
            <a:t>All audits must be carried out by independent chartered/certified auditors.</a:t>
          </a:r>
          <a:endParaRPr lang="nb-NO" sz="1200">
            <a:solidFill>
              <a:schemeClr val="tx1"/>
            </a:solidFill>
            <a:effectLst/>
            <a:latin typeface="+mn-lt"/>
            <a:ea typeface="+mn-ea"/>
            <a:cs typeface="+mn-cs"/>
          </a:endParaRPr>
        </a:p>
        <a:p>
          <a:pPr lvl="0"/>
          <a:endParaRPr lang="nb-NO" sz="1200">
            <a:solidFill>
              <a:schemeClr val="tx1"/>
            </a:solidFill>
            <a:effectLst/>
            <a:latin typeface="+mn-lt"/>
            <a:ea typeface="+mn-ea"/>
            <a:cs typeface="+mn-cs"/>
          </a:endParaRPr>
        </a:p>
        <a:p>
          <a:pPr lvl="0"/>
          <a:r>
            <a:rPr lang="en-GB" sz="1200" b="1">
              <a:solidFill>
                <a:schemeClr val="tx1"/>
              </a:solidFill>
              <a:effectLst/>
              <a:latin typeface="+mn-lt"/>
              <a:ea typeface="+mn-ea"/>
              <a:cs typeface="+mn-cs"/>
            </a:rPr>
            <a:t>2. The following key documents must be made available to the auditor, who must familiarise themselves with these documents and the accounting and audit requirements: </a:t>
          </a:r>
          <a:endParaRPr lang="nb-NO" sz="1200" b="1">
            <a:solidFill>
              <a:schemeClr val="tx1"/>
            </a:solidFill>
            <a:effectLst/>
            <a:latin typeface="+mn-lt"/>
            <a:ea typeface="+mn-ea"/>
            <a:cs typeface="+mn-cs"/>
          </a:endParaRPr>
        </a:p>
        <a:p>
          <a:pPr marL="628650" lvl="1" indent="-171450" fontAlgn="base">
            <a:buFont typeface="Arial" panose="020B0604020202020204" pitchFamily="34" charset="0"/>
            <a:buChar char="•"/>
          </a:pPr>
          <a:r>
            <a:rPr lang="en-GB" sz="1200">
              <a:solidFill>
                <a:schemeClr val="tx1"/>
              </a:solidFill>
              <a:effectLst/>
              <a:latin typeface="+mn-lt"/>
              <a:ea typeface="+mn-ea"/>
              <a:cs typeface="+mn-cs"/>
            </a:rPr>
            <a:t>The agreement and project description </a:t>
          </a:r>
          <a:endParaRPr lang="nb-NO" sz="1200">
            <a:solidFill>
              <a:schemeClr val="tx1"/>
            </a:solidFill>
            <a:effectLst/>
            <a:latin typeface="+mn-lt"/>
            <a:ea typeface="+mn-ea"/>
            <a:cs typeface="+mn-cs"/>
          </a:endParaRPr>
        </a:p>
        <a:p>
          <a:pPr marL="628650" lvl="1" indent="-171450" fontAlgn="base">
            <a:buFont typeface="Arial" panose="020B0604020202020204" pitchFamily="34" charset="0"/>
            <a:buChar char="•"/>
          </a:pPr>
          <a:r>
            <a:rPr lang="en-GB" sz="1200">
              <a:solidFill>
                <a:schemeClr val="tx1"/>
              </a:solidFill>
              <a:effectLst/>
              <a:latin typeface="+mn-lt"/>
              <a:ea typeface="+mn-ea"/>
              <a:cs typeface="+mn-cs"/>
            </a:rPr>
            <a:t>The round budget </a:t>
          </a:r>
          <a:endParaRPr lang="nb-NO" sz="1200">
            <a:solidFill>
              <a:schemeClr val="tx1"/>
            </a:solidFill>
            <a:effectLst/>
            <a:latin typeface="+mn-lt"/>
            <a:ea typeface="+mn-ea"/>
            <a:cs typeface="+mn-cs"/>
          </a:endParaRPr>
        </a:p>
        <a:p>
          <a:pPr marL="628650" lvl="1" indent="-171450" fontAlgn="base">
            <a:buFont typeface="Arial" panose="020B0604020202020204" pitchFamily="34" charset="0"/>
            <a:buChar char="•"/>
          </a:pPr>
          <a:r>
            <a:rPr lang="en-GB" sz="1200">
              <a:solidFill>
                <a:schemeClr val="tx1"/>
              </a:solidFill>
              <a:effectLst/>
              <a:latin typeface="+mn-lt"/>
              <a:ea typeface="+mn-ea"/>
              <a:cs typeface="+mn-cs"/>
            </a:rPr>
            <a:t>Norec’s guidelines on budgeting and financial reporting</a:t>
          </a:r>
          <a:endParaRPr lang="nb-NO" sz="1200">
            <a:solidFill>
              <a:schemeClr val="tx1"/>
            </a:solidFill>
            <a:effectLst/>
            <a:latin typeface="+mn-lt"/>
            <a:ea typeface="+mn-ea"/>
            <a:cs typeface="+mn-cs"/>
          </a:endParaRPr>
        </a:p>
        <a:p>
          <a:pPr marL="628650" lvl="1" indent="-171450" fontAlgn="base">
            <a:buFont typeface="Arial" panose="020B0604020202020204" pitchFamily="34" charset="0"/>
            <a:buChar char="•"/>
          </a:pPr>
          <a:r>
            <a:rPr lang="en-GB" sz="1200">
              <a:solidFill>
                <a:schemeClr val="tx1"/>
              </a:solidFill>
              <a:effectLst/>
              <a:latin typeface="+mn-lt"/>
              <a:ea typeface="+mn-ea"/>
              <a:cs typeface="+mn-cs"/>
            </a:rPr>
            <a:t>Approval letter</a:t>
          </a:r>
          <a:endParaRPr lang="nb-NO" sz="1200">
            <a:solidFill>
              <a:schemeClr val="tx1"/>
            </a:solidFill>
            <a:effectLst/>
            <a:latin typeface="+mn-lt"/>
            <a:ea typeface="+mn-ea"/>
            <a:cs typeface="+mn-cs"/>
          </a:endParaRPr>
        </a:p>
        <a:p>
          <a:pPr lvl="1"/>
          <a:endParaRPr lang="nb-NO" sz="1200" b="1">
            <a:solidFill>
              <a:schemeClr val="tx1"/>
            </a:solidFill>
            <a:effectLst/>
            <a:latin typeface="+mn-lt"/>
            <a:ea typeface="+mn-ea"/>
            <a:cs typeface="+mn-cs"/>
          </a:endParaRPr>
        </a:p>
        <a:p>
          <a:pPr lvl="1"/>
          <a:endParaRPr lang="nb-NO" sz="1200" b="1">
            <a:solidFill>
              <a:schemeClr val="tx1"/>
            </a:solidFill>
            <a:effectLst/>
            <a:latin typeface="+mn-lt"/>
            <a:ea typeface="+mn-ea"/>
            <a:cs typeface="+mn-cs"/>
          </a:endParaRPr>
        </a:p>
        <a:p>
          <a:r>
            <a:rPr lang="en-GB" sz="1200" b="1">
              <a:solidFill>
                <a:schemeClr val="tx1"/>
              </a:solidFill>
              <a:effectLst/>
              <a:latin typeface="+mn-lt"/>
              <a:ea typeface="+mn-ea"/>
              <a:cs typeface="+mn-cs"/>
            </a:rPr>
            <a:t>3. The auditor must: </a:t>
          </a:r>
        </a:p>
        <a:p>
          <a:endParaRPr lang="nb-NO" sz="12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200">
              <a:solidFill>
                <a:schemeClr val="tx1"/>
              </a:solidFill>
              <a:effectLst/>
              <a:latin typeface="+mn-lt"/>
              <a:ea typeface="+mn-ea"/>
              <a:cs typeface="+mn-cs"/>
            </a:rPr>
            <a:t>Verify that Coordinating partner and the other partner(s) meet Norec financial requirements.</a:t>
          </a:r>
          <a:endParaRPr lang="nb-NO" sz="12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200">
              <a:solidFill>
                <a:schemeClr val="tx1"/>
              </a:solidFill>
              <a:effectLst/>
              <a:latin typeface="+mn-lt"/>
              <a:ea typeface="+mn-ea"/>
              <a:cs typeface="+mn-cs"/>
            </a:rPr>
            <a:t>Verify that the funds have been used in accordance with the approved budget.</a:t>
          </a:r>
          <a:endParaRPr lang="nb-NO" sz="12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200">
              <a:solidFill>
                <a:schemeClr val="tx1"/>
              </a:solidFill>
              <a:effectLst/>
              <a:latin typeface="+mn-lt"/>
              <a:ea typeface="+mn-ea"/>
              <a:cs typeface="+mn-cs"/>
            </a:rPr>
            <a:t>Verify that Coordinating partner and the other partner(s) have kept internal records of all petty cash and bank transactions.</a:t>
          </a:r>
          <a:endParaRPr lang="nb-NO" sz="12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200">
              <a:solidFill>
                <a:schemeClr val="tx1"/>
              </a:solidFill>
              <a:effectLst/>
              <a:latin typeface="+mn-lt"/>
              <a:ea typeface="+mn-ea"/>
              <a:cs typeface="+mn-cs"/>
            </a:rPr>
            <a:t>Verify that Coordinating partner and the other partner(s) can document all expenditures by means of the original invoices/receipts (signed and stamped), confirming that the sum has been paid.</a:t>
          </a:r>
          <a:endParaRPr lang="nb-NO" sz="12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200">
              <a:solidFill>
                <a:schemeClr val="tx1"/>
              </a:solidFill>
              <a:effectLst/>
              <a:latin typeface="+mn-lt"/>
              <a:ea typeface="+mn-ea"/>
              <a:cs typeface="+mn-cs"/>
            </a:rPr>
            <a:t>Confirm the amount transferred from Norec and ensure that it was received and recorded in accordance with the agreement.</a:t>
          </a:r>
          <a:endParaRPr lang="nb-NO" sz="12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200">
              <a:solidFill>
                <a:schemeClr val="tx1"/>
              </a:solidFill>
              <a:effectLst/>
              <a:latin typeface="+mn-lt"/>
              <a:ea typeface="+mn-ea"/>
              <a:cs typeface="+mn-cs"/>
            </a:rPr>
            <a:t>Verify that entries for the project are valid project expenses and that invoices and receipts are only used once.</a:t>
          </a:r>
          <a:endParaRPr lang="nb-NO" sz="12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200">
              <a:solidFill>
                <a:schemeClr val="tx1"/>
              </a:solidFill>
              <a:effectLst/>
              <a:latin typeface="+mn-lt"/>
              <a:ea typeface="+mn-ea"/>
              <a:cs typeface="+mn-cs"/>
            </a:rPr>
            <a:t>Confirm total costs, unspent funds and any currency gain or loss.</a:t>
          </a:r>
          <a:endParaRPr lang="nb-NO" sz="1200">
            <a:solidFill>
              <a:schemeClr val="tx1"/>
            </a:solidFill>
            <a:effectLst/>
            <a:latin typeface="+mn-lt"/>
            <a:ea typeface="+mn-ea"/>
            <a:cs typeface="+mn-cs"/>
          </a:endParaRPr>
        </a:p>
        <a:p>
          <a:pPr marL="171450" lvl="0" indent="-171450" fontAlgn="base">
            <a:buFont typeface="Arial" panose="020B0604020202020204" pitchFamily="34" charset="0"/>
            <a:buChar char="•"/>
          </a:pPr>
          <a:r>
            <a:rPr lang="en-GB" sz="1200">
              <a:solidFill>
                <a:schemeClr val="tx1"/>
              </a:solidFill>
              <a:effectLst/>
              <a:latin typeface="+mn-lt"/>
              <a:ea typeface="+mn-ea"/>
              <a:cs typeface="+mn-cs"/>
            </a:rPr>
            <a:t>Specify the exchange rate used in each transfer for each partner. </a:t>
          </a:r>
          <a:endParaRPr lang="nb-NO" sz="1200">
            <a:solidFill>
              <a:schemeClr val="tx1"/>
            </a:solidFill>
            <a:effectLst/>
            <a:latin typeface="+mn-lt"/>
            <a:ea typeface="+mn-ea"/>
            <a:cs typeface="+mn-cs"/>
          </a:endParaRPr>
        </a:p>
        <a:p>
          <a:r>
            <a:rPr lang="en-GB" sz="1200">
              <a:solidFill>
                <a:schemeClr val="tx1"/>
              </a:solidFill>
              <a:effectLst/>
              <a:latin typeface="+mn-lt"/>
              <a:ea typeface="+mn-ea"/>
              <a:cs typeface="+mn-cs"/>
            </a:rPr>
            <a:t> </a:t>
          </a:r>
          <a:endParaRPr lang="nb-NO" sz="1200">
            <a:solidFill>
              <a:schemeClr val="tx1"/>
            </a:solidFill>
            <a:effectLst/>
            <a:latin typeface="+mn-lt"/>
            <a:ea typeface="+mn-ea"/>
            <a:cs typeface="+mn-cs"/>
          </a:endParaRPr>
        </a:p>
        <a:p>
          <a:pPr lvl="0"/>
          <a:endParaRPr lang="en-GB"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tx1"/>
              </a:solidFill>
              <a:effectLst/>
              <a:latin typeface="+mn-lt"/>
              <a:ea typeface="+mn-ea"/>
              <a:cs typeface="+mn-cs"/>
            </a:rPr>
            <a:t>4.</a:t>
          </a:r>
          <a:r>
            <a:rPr lang="en-GB" sz="1200" b="1" baseline="0">
              <a:solidFill>
                <a:schemeClr val="tx1"/>
              </a:solidFill>
              <a:effectLst/>
              <a:latin typeface="+mn-lt"/>
              <a:ea typeface="+mn-ea"/>
              <a:cs typeface="+mn-cs"/>
            </a:rPr>
            <a:t> </a:t>
          </a:r>
          <a:r>
            <a:rPr lang="en-GB" sz="1200" b="1">
              <a:solidFill>
                <a:schemeClr val="tx1"/>
              </a:solidFill>
              <a:effectLst/>
              <a:latin typeface="+mn-lt"/>
              <a:ea typeface="+mn-ea"/>
              <a:cs typeface="+mn-cs"/>
            </a:rPr>
            <a:t>Physical inspection of the accounts of any partner may be conducted at any time by the Auditor General of Norway and/or Norec representatives. </a:t>
          </a:r>
          <a:endParaRPr lang="nb-NO" sz="1200" b="1">
            <a:solidFill>
              <a:schemeClr val="tx1"/>
            </a:solidFill>
            <a:effectLst/>
            <a:latin typeface="+mn-lt"/>
            <a:ea typeface="+mn-ea"/>
            <a:cs typeface="+mn-cs"/>
          </a:endParaRPr>
        </a:p>
        <a:p>
          <a:pPr lvl="0"/>
          <a:endParaRPr lang="nb-NO" sz="1100">
            <a:solidFill>
              <a:schemeClr val="tx1"/>
            </a:solidFill>
            <a:effectLst/>
            <a:latin typeface="+mn-lt"/>
            <a:ea typeface="+mn-ea"/>
            <a:cs typeface="+mn-cs"/>
          </a:endParaRPr>
        </a:p>
        <a:p>
          <a:endParaRPr lang="nb-NO"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pageSetUpPr fitToPage="1"/>
  </sheetPr>
  <dimension ref="A1:AK34"/>
  <sheetViews>
    <sheetView showGridLines="0" zoomScale="90" zoomScaleNormal="90" zoomScaleSheetLayoutView="100" workbookViewId="0">
      <pane xSplit="1" topLeftCell="B1" activePane="topRight" state="frozen"/>
      <selection pane="topRight" activeCell="C13" sqref="C13"/>
    </sheetView>
  </sheetViews>
  <sheetFormatPr baseColWidth="10" defaultColWidth="9.140625" defaultRowHeight="15" x14ac:dyDescent="0.25"/>
  <cols>
    <col min="1" max="1" width="3.85546875" customWidth="1"/>
    <col min="2" max="2" width="44.7109375" customWidth="1"/>
    <col min="3" max="4" width="9.42578125" customWidth="1"/>
    <col min="5" max="5" width="10.5703125" customWidth="1"/>
    <col min="6" max="8" width="9.42578125" customWidth="1"/>
    <col min="9" max="9" width="10.140625" customWidth="1"/>
    <col min="10" max="12" width="9.42578125" customWidth="1"/>
    <col min="13" max="13" width="10.28515625" customWidth="1"/>
    <col min="14" max="16" width="9.42578125" customWidth="1"/>
    <col min="17" max="17" width="10.140625" customWidth="1"/>
    <col min="18" max="20" width="9.42578125" customWidth="1"/>
    <col min="21" max="21" width="10.5703125" customWidth="1"/>
    <col min="22" max="24" width="9.42578125" customWidth="1"/>
    <col min="25" max="25" width="11.140625" customWidth="1"/>
    <col min="26" max="26" width="9.42578125" customWidth="1"/>
    <col min="27" max="27" width="21.28515625" customWidth="1"/>
    <col min="28" max="28" width="9.140625" customWidth="1"/>
    <col min="29" max="29" width="25.85546875" customWidth="1"/>
    <col min="30" max="30" width="24.42578125" customWidth="1"/>
    <col min="31" max="31" width="50.5703125" customWidth="1"/>
    <col min="32" max="32" width="4.140625" customWidth="1"/>
  </cols>
  <sheetData>
    <row r="1" spans="2:37" ht="18.75" x14ac:dyDescent="0.3">
      <c r="B1" s="10"/>
      <c r="O1" s="1"/>
      <c r="P1" s="1"/>
      <c r="Q1" s="1"/>
      <c r="R1" s="1"/>
      <c r="S1" s="1"/>
      <c r="T1" s="1"/>
      <c r="U1" s="1"/>
      <c r="V1" s="1"/>
      <c r="W1" s="1"/>
      <c r="X1" s="1"/>
      <c r="Y1" s="1"/>
      <c r="Z1" s="1"/>
      <c r="AA1" s="2"/>
    </row>
    <row r="2" spans="2:37" s="18" customFormat="1" ht="19.5" x14ac:dyDescent="0.3">
      <c r="B2" s="291" t="s">
        <v>0</v>
      </c>
      <c r="C2" s="292"/>
      <c r="D2" s="292"/>
      <c r="E2" s="292"/>
      <c r="F2" s="292"/>
      <c r="G2" s="292"/>
      <c r="H2" s="292"/>
      <c r="I2" s="292"/>
      <c r="J2" s="292"/>
      <c r="K2" s="292"/>
      <c r="L2" s="292"/>
      <c r="M2" s="292"/>
      <c r="N2" s="292"/>
      <c r="O2" s="292"/>
      <c r="P2" s="292"/>
      <c r="Q2" s="292"/>
      <c r="R2" s="292"/>
      <c r="S2" s="292"/>
      <c r="T2" s="292"/>
      <c r="U2" s="292"/>
      <c r="V2" s="292"/>
      <c r="W2" s="292"/>
      <c r="X2" s="292"/>
      <c r="Y2" s="292"/>
      <c r="Z2" s="292"/>
      <c r="AA2" s="293"/>
      <c r="AB2"/>
      <c r="AC2"/>
      <c r="AD2"/>
      <c r="AE2"/>
      <c r="AF2" s="19"/>
      <c r="AG2" s="19"/>
      <c r="AH2" s="19"/>
      <c r="AI2" s="20"/>
      <c r="AJ2" s="21"/>
      <c r="AK2" s="21"/>
    </row>
    <row r="3" spans="2:37" ht="15.75" thickBot="1" x14ac:dyDescent="0.3">
      <c r="B3" s="22"/>
      <c r="O3" s="22"/>
      <c r="P3" s="22"/>
      <c r="Q3" s="22"/>
      <c r="R3" s="22"/>
      <c r="S3" s="22"/>
      <c r="T3" s="22"/>
      <c r="U3" s="22"/>
      <c r="V3" s="22"/>
      <c r="W3" s="22"/>
      <c r="X3" s="22"/>
      <c r="Y3" s="22"/>
      <c r="Z3" s="22"/>
      <c r="AA3" s="23"/>
    </row>
    <row r="4" spans="2:37" ht="16.5" thickBot="1" x14ac:dyDescent="0.3">
      <c r="B4" s="233" t="s">
        <v>1</v>
      </c>
      <c r="C4" s="319" t="s">
        <v>101</v>
      </c>
      <c r="D4" s="320"/>
      <c r="E4" s="320"/>
      <c r="F4" s="321"/>
      <c r="G4" s="25"/>
      <c r="H4" s="25"/>
      <c r="I4" s="25"/>
      <c r="J4" s="25"/>
      <c r="K4" s="25"/>
      <c r="L4" s="25"/>
      <c r="M4" s="25"/>
      <c r="N4" s="25"/>
      <c r="O4" s="25"/>
      <c r="P4" s="25"/>
      <c r="Q4" s="25"/>
      <c r="R4" s="25"/>
      <c r="S4" s="25"/>
      <c r="T4" s="25"/>
      <c r="U4" s="25"/>
      <c r="V4" s="25"/>
      <c r="W4" s="25"/>
      <c r="X4" s="25"/>
      <c r="Y4" s="25"/>
      <c r="Z4" s="25"/>
      <c r="AA4" s="277" t="s">
        <v>103</v>
      </c>
      <c r="AB4" s="26"/>
      <c r="AC4" s="26"/>
      <c r="AD4" s="26"/>
      <c r="AE4" s="26"/>
    </row>
    <row r="5" spans="2:37" ht="16.5" thickBot="1" x14ac:dyDescent="0.3">
      <c r="B5" s="227" t="s">
        <v>2</v>
      </c>
      <c r="C5" s="308" t="s">
        <v>3</v>
      </c>
      <c r="D5" s="309"/>
      <c r="E5" s="309"/>
      <c r="F5" s="310"/>
      <c r="G5" s="25"/>
      <c r="H5" s="25"/>
      <c r="I5" s="25"/>
      <c r="J5" s="25"/>
      <c r="K5" s="25"/>
      <c r="L5" s="25"/>
      <c r="M5" s="25"/>
      <c r="N5" s="25"/>
      <c r="O5" s="25"/>
      <c r="P5" s="25"/>
      <c r="Q5" s="25"/>
      <c r="R5" s="25"/>
      <c r="S5" s="25"/>
      <c r="T5" s="25"/>
      <c r="U5" s="25"/>
      <c r="V5" s="25"/>
      <c r="W5" s="25"/>
      <c r="X5" s="25"/>
      <c r="Y5" s="25"/>
      <c r="Z5" s="25"/>
      <c r="AA5" s="25"/>
      <c r="AB5" s="26"/>
      <c r="AC5" s="26"/>
      <c r="AD5" s="26"/>
      <c r="AE5" s="26"/>
    </row>
    <row r="6" spans="2:37" ht="16.5" thickBot="1" x14ac:dyDescent="0.3">
      <c r="B6" s="227" t="s">
        <v>4</v>
      </c>
      <c r="C6" s="313" t="s">
        <v>102</v>
      </c>
      <c r="D6" s="314"/>
      <c r="E6" s="314"/>
      <c r="F6" s="315"/>
      <c r="G6" s="25"/>
      <c r="H6" s="25"/>
      <c r="I6" s="25"/>
      <c r="J6" s="25"/>
      <c r="K6" s="25"/>
      <c r="L6" s="25"/>
      <c r="M6" s="25"/>
      <c r="N6" s="25"/>
      <c r="O6" s="25"/>
      <c r="P6" s="25"/>
      <c r="Q6" s="25"/>
      <c r="R6" s="25"/>
      <c r="S6" s="25"/>
      <c r="T6" s="25"/>
      <c r="U6" s="25"/>
      <c r="V6" s="25"/>
      <c r="W6" s="25"/>
      <c r="X6" s="25"/>
      <c r="Y6" s="25"/>
      <c r="Z6" s="25"/>
      <c r="AA6" s="25"/>
      <c r="AB6" s="26"/>
      <c r="AC6" s="26"/>
      <c r="AD6" s="26"/>
      <c r="AE6" s="26"/>
    </row>
    <row r="7" spans="2:37" ht="16.5" thickBot="1" x14ac:dyDescent="0.3">
      <c r="B7" s="227" t="s">
        <v>5</v>
      </c>
      <c r="C7" s="305" t="s">
        <v>6</v>
      </c>
      <c r="D7" s="306"/>
      <c r="E7" s="306"/>
      <c r="F7" s="307"/>
      <c r="G7" s="25"/>
      <c r="H7" s="25"/>
      <c r="I7" s="25"/>
      <c r="J7" s="25"/>
      <c r="K7" s="25"/>
      <c r="L7" s="25"/>
      <c r="M7" s="25"/>
      <c r="N7" s="25"/>
      <c r="O7" s="25"/>
      <c r="P7" s="25"/>
      <c r="Q7" s="25"/>
      <c r="R7" s="25"/>
      <c r="S7" s="25"/>
      <c r="T7" s="25"/>
      <c r="U7" s="25"/>
      <c r="V7" s="25"/>
      <c r="W7" s="25"/>
      <c r="X7" s="25"/>
      <c r="Y7" s="25"/>
      <c r="Z7" s="25"/>
      <c r="AA7" s="25"/>
      <c r="AB7" s="26"/>
      <c r="AC7" s="26"/>
      <c r="AD7" s="26"/>
      <c r="AE7" s="26"/>
    </row>
    <row r="8" spans="2:37" ht="16.5" thickBot="1" x14ac:dyDescent="0.3">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row>
    <row r="9" spans="2:37" ht="33" customHeight="1" thickBot="1" x14ac:dyDescent="0.3">
      <c r="B9" s="27"/>
      <c r="C9" s="311" t="s">
        <v>7</v>
      </c>
      <c r="D9" s="311"/>
      <c r="E9" s="311"/>
      <c r="F9" s="311"/>
      <c r="G9" s="311"/>
      <c r="H9" s="311"/>
      <c r="I9" s="311"/>
      <c r="J9" s="311"/>
      <c r="K9" s="311"/>
      <c r="L9" s="311"/>
      <c r="M9" s="311"/>
      <c r="N9" s="311"/>
      <c r="O9" s="311"/>
      <c r="P9" s="311"/>
      <c r="Q9" s="311"/>
      <c r="R9" s="311"/>
      <c r="S9" s="311"/>
      <c r="T9" s="311"/>
      <c r="U9" s="311"/>
      <c r="V9" s="311"/>
      <c r="W9" s="311"/>
      <c r="X9" s="311"/>
      <c r="Y9" s="311"/>
      <c r="Z9" s="311"/>
      <c r="AA9" s="312"/>
      <c r="AB9" s="26"/>
      <c r="AC9" s="296" t="s">
        <v>108</v>
      </c>
      <c r="AD9" s="297"/>
      <c r="AE9" s="298"/>
    </row>
    <row r="10" spans="2:37" ht="30" customHeight="1" thickBot="1" x14ac:dyDescent="0.3">
      <c r="B10" s="28"/>
      <c r="C10" s="302" t="s">
        <v>109</v>
      </c>
      <c r="D10" s="303"/>
      <c r="E10" s="303"/>
      <c r="F10" s="304"/>
      <c r="G10" s="302" t="s">
        <v>110</v>
      </c>
      <c r="H10" s="303"/>
      <c r="I10" s="303"/>
      <c r="J10" s="304"/>
      <c r="K10" s="302" t="s">
        <v>110</v>
      </c>
      <c r="L10" s="303"/>
      <c r="M10" s="303"/>
      <c r="N10" s="304"/>
      <c r="O10" s="302" t="s">
        <v>110</v>
      </c>
      <c r="P10" s="303"/>
      <c r="Q10" s="303"/>
      <c r="R10" s="304"/>
      <c r="S10" s="302" t="s">
        <v>110</v>
      </c>
      <c r="T10" s="303"/>
      <c r="U10" s="303"/>
      <c r="V10" s="304"/>
      <c r="W10" s="302" t="s">
        <v>110</v>
      </c>
      <c r="X10" s="303"/>
      <c r="Y10" s="303"/>
      <c r="Z10" s="304"/>
      <c r="AA10" s="29" t="s">
        <v>14</v>
      </c>
      <c r="AB10" s="26"/>
      <c r="AC10" s="299"/>
      <c r="AD10" s="300"/>
      <c r="AE10" s="301"/>
    </row>
    <row r="11" spans="2:37" ht="45.75" customHeight="1" x14ac:dyDescent="0.25">
      <c r="B11" s="30" t="s">
        <v>15</v>
      </c>
      <c r="C11" s="31" t="s">
        <v>16</v>
      </c>
      <c r="D11" s="32" t="s">
        <v>17</v>
      </c>
      <c r="E11" s="33" t="s">
        <v>18</v>
      </c>
      <c r="F11" s="34" t="s">
        <v>19</v>
      </c>
      <c r="G11" s="31" t="s">
        <v>16</v>
      </c>
      <c r="H11" s="32" t="s">
        <v>17</v>
      </c>
      <c r="I11" s="33" t="s">
        <v>18</v>
      </c>
      <c r="J11" s="34" t="s">
        <v>19</v>
      </c>
      <c r="K11" s="31" t="s">
        <v>16</v>
      </c>
      <c r="L11" s="32" t="s">
        <v>17</v>
      </c>
      <c r="M11" s="33" t="s">
        <v>18</v>
      </c>
      <c r="N11" s="34" t="s">
        <v>19</v>
      </c>
      <c r="O11" s="31" t="s">
        <v>16</v>
      </c>
      <c r="P11" s="32" t="s">
        <v>17</v>
      </c>
      <c r="Q11" s="33" t="s">
        <v>18</v>
      </c>
      <c r="R11" s="34" t="s">
        <v>19</v>
      </c>
      <c r="S11" s="31" t="s">
        <v>16</v>
      </c>
      <c r="T11" s="32" t="s">
        <v>17</v>
      </c>
      <c r="U11" s="33" t="s">
        <v>18</v>
      </c>
      <c r="V11" s="34" t="s">
        <v>19</v>
      </c>
      <c r="W11" s="31" t="s">
        <v>16</v>
      </c>
      <c r="X11" s="32" t="s">
        <v>17</v>
      </c>
      <c r="Y11" s="33" t="s">
        <v>18</v>
      </c>
      <c r="Z11" s="34" t="s">
        <v>19</v>
      </c>
      <c r="AA11" s="35"/>
      <c r="AB11" s="26"/>
      <c r="AC11" s="232" t="s">
        <v>20</v>
      </c>
      <c r="AD11" s="36" t="s">
        <v>21</v>
      </c>
      <c r="AE11" s="37" t="s">
        <v>22</v>
      </c>
    </row>
    <row r="12" spans="2:37" ht="15.75" x14ac:dyDescent="0.25">
      <c r="B12" s="38" t="s">
        <v>23</v>
      </c>
      <c r="C12" s="39"/>
      <c r="D12" s="40"/>
      <c r="E12" s="41"/>
      <c r="F12" s="42"/>
      <c r="G12" s="39"/>
      <c r="H12" s="41"/>
      <c r="I12" s="41"/>
      <c r="J12" s="42"/>
      <c r="K12" s="39"/>
      <c r="L12" s="41"/>
      <c r="M12" s="41"/>
      <c r="N12" s="42"/>
      <c r="O12" s="39"/>
      <c r="P12" s="41"/>
      <c r="Q12" s="41"/>
      <c r="R12" s="42"/>
      <c r="S12" s="39"/>
      <c r="T12" s="41"/>
      <c r="U12" s="41"/>
      <c r="V12" s="42"/>
      <c r="W12" s="39"/>
      <c r="X12" s="41"/>
      <c r="Y12" s="41"/>
      <c r="Z12" s="42"/>
      <c r="AA12" s="43"/>
      <c r="AB12" s="26"/>
      <c r="AC12" s="44" t="s">
        <v>24</v>
      </c>
      <c r="AD12" s="45" t="s">
        <v>25</v>
      </c>
      <c r="AE12" s="46"/>
    </row>
    <row r="13" spans="2:37" ht="15.75" x14ac:dyDescent="0.25">
      <c r="B13" s="228" t="s">
        <v>116</v>
      </c>
      <c r="C13" s="47"/>
      <c r="D13" s="48"/>
      <c r="E13" s="49"/>
      <c r="F13" s="50">
        <f t="shared" ref="F13:F21" si="0">SUM(C13*D13)*E13</f>
        <v>0</v>
      </c>
      <c r="G13" s="47"/>
      <c r="H13" s="48"/>
      <c r="I13" s="49"/>
      <c r="J13" s="50">
        <f>G13*H13*I13</f>
        <v>0</v>
      </c>
      <c r="K13" s="47"/>
      <c r="L13" s="48"/>
      <c r="M13" s="49"/>
      <c r="N13" s="50">
        <f>SUM(K13*L13)*M13</f>
        <v>0</v>
      </c>
      <c r="O13" s="47"/>
      <c r="P13" s="48"/>
      <c r="Q13" s="49"/>
      <c r="R13" s="50">
        <f>SUM(O13*P13)*Q13</f>
        <v>0</v>
      </c>
      <c r="S13" s="47"/>
      <c r="T13" s="48"/>
      <c r="U13" s="49"/>
      <c r="V13" s="50">
        <f>SUM(S13*T13)*U13</f>
        <v>0</v>
      </c>
      <c r="W13" s="47"/>
      <c r="X13" s="48"/>
      <c r="Y13" s="49"/>
      <c r="Z13" s="50">
        <f>SUM(W13*X13)*Y13</f>
        <v>0</v>
      </c>
      <c r="AA13" s="51">
        <f>F13+J13+N13+R13+V13+Z13</f>
        <v>0</v>
      </c>
      <c r="AB13" s="26"/>
      <c r="AC13" s="44" t="s">
        <v>26</v>
      </c>
      <c r="AD13" s="45" t="s">
        <v>25</v>
      </c>
      <c r="AE13" s="46"/>
    </row>
    <row r="14" spans="2:37" ht="15.75" x14ac:dyDescent="0.25">
      <c r="B14" s="229" t="s">
        <v>27</v>
      </c>
      <c r="C14" s="47"/>
      <c r="D14" s="48"/>
      <c r="E14" s="49"/>
      <c r="F14" s="50">
        <f t="shared" si="0"/>
        <v>0</v>
      </c>
      <c r="G14" s="47"/>
      <c r="H14" s="48"/>
      <c r="I14" s="49"/>
      <c r="J14" s="50">
        <f t="shared" ref="J14:J21" si="1">SUM(G14*H14)*I14</f>
        <v>0</v>
      </c>
      <c r="K14" s="47"/>
      <c r="L14" s="48"/>
      <c r="M14" s="49"/>
      <c r="N14" s="50">
        <f t="shared" ref="N14:N20" si="2">SUM(K14*L14)*M14</f>
        <v>0</v>
      </c>
      <c r="O14" s="47"/>
      <c r="P14" s="48"/>
      <c r="Q14" s="49"/>
      <c r="R14" s="50">
        <f t="shared" ref="R14:R21" si="3">SUM(O14*P14)*Q14</f>
        <v>0</v>
      </c>
      <c r="S14" s="47"/>
      <c r="T14" s="48"/>
      <c r="U14" s="49"/>
      <c r="V14" s="50">
        <f t="shared" ref="V14:V21" si="4">SUM(S14*T14)*U14</f>
        <v>0</v>
      </c>
      <c r="W14" s="47"/>
      <c r="X14" s="48"/>
      <c r="Y14" s="49"/>
      <c r="Z14" s="50">
        <f t="shared" ref="Z14:Z20" si="5">SUM(W14*X14)*Y14</f>
        <v>0</v>
      </c>
      <c r="AA14" s="51">
        <f>F14+J14+N14+R14+V14+Z14</f>
        <v>0</v>
      </c>
      <c r="AB14" s="26"/>
      <c r="AC14" s="44" t="s">
        <v>28</v>
      </c>
      <c r="AD14" s="45" t="s">
        <v>25</v>
      </c>
      <c r="AE14" s="46"/>
    </row>
    <row r="15" spans="2:37" ht="14.1" customHeight="1" x14ac:dyDescent="0.25">
      <c r="B15" s="229" t="s">
        <v>29</v>
      </c>
      <c r="C15" s="47"/>
      <c r="D15" s="48"/>
      <c r="E15" s="49"/>
      <c r="F15" s="50">
        <f t="shared" si="0"/>
        <v>0</v>
      </c>
      <c r="G15" s="47"/>
      <c r="H15" s="48"/>
      <c r="I15" s="49"/>
      <c r="J15" s="50">
        <f t="shared" si="1"/>
        <v>0</v>
      </c>
      <c r="K15" s="47"/>
      <c r="L15" s="48"/>
      <c r="M15" s="49"/>
      <c r="N15" s="50">
        <f t="shared" si="2"/>
        <v>0</v>
      </c>
      <c r="O15" s="47"/>
      <c r="P15" s="48"/>
      <c r="Q15" s="49"/>
      <c r="R15" s="50">
        <f t="shared" si="3"/>
        <v>0</v>
      </c>
      <c r="S15" s="47"/>
      <c r="T15" s="48"/>
      <c r="U15" s="49"/>
      <c r="V15" s="50">
        <f t="shared" si="4"/>
        <v>0</v>
      </c>
      <c r="W15" s="47"/>
      <c r="X15" s="48"/>
      <c r="Y15" s="49"/>
      <c r="Z15" s="50">
        <f t="shared" si="5"/>
        <v>0</v>
      </c>
      <c r="AA15" s="51">
        <f t="shared" ref="AA15:AA21" si="6">F15+J15+N15+R15+V15+Z15</f>
        <v>0</v>
      </c>
      <c r="AB15" s="26"/>
      <c r="AC15" s="52" t="s">
        <v>30</v>
      </c>
      <c r="AD15" s="53"/>
      <c r="AE15" s="54">
        <f>AE12+AE13+AE14</f>
        <v>0</v>
      </c>
    </row>
    <row r="16" spans="2:37" ht="15.75" x14ac:dyDescent="0.25">
      <c r="B16" s="230" t="s">
        <v>31</v>
      </c>
      <c r="C16" s="47"/>
      <c r="D16" s="48"/>
      <c r="E16" s="49"/>
      <c r="F16" s="50">
        <f t="shared" si="0"/>
        <v>0</v>
      </c>
      <c r="G16" s="47"/>
      <c r="H16" s="48"/>
      <c r="I16" s="49"/>
      <c r="J16" s="50">
        <f t="shared" si="1"/>
        <v>0</v>
      </c>
      <c r="K16" s="47"/>
      <c r="L16" s="48"/>
      <c r="M16" s="49"/>
      <c r="N16" s="50">
        <f t="shared" si="2"/>
        <v>0</v>
      </c>
      <c r="O16" s="47"/>
      <c r="P16" s="48"/>
      <c r="Q16" s="49"/>
      <c r="R16" s="50">
        <f t="shared" si="3"/>
        <v>0</v>
      </c>
      <c r="S16" s="47"/>
      <c r="T16" s="48"/>
      <c r="U16" s="49"/>
      <c r="V16" s="50">
        <f t="shared" si="4"/>
        <v>0</v>
      </c>
      <c r="W16" s="47"/>
      <c r="X16" s="48"/>
      <c r="Y16" s="49"/>
      <c r="Z16" s="50">
        <f t="shared" si="5"/>
        <v>0</v>
      </c>
      <c r="AA16" s="51">
        <f t="shared" si="6"/>
        <v>0</v>
      </c>
      <c r="AB16" s="26"/>
      <c r="AC16" s="56" t="s">
        <v>32</v>
      </c>
      <c r="AD16" s="57"/>
      <c r="AE16" s="58">
        <v>0</v>
      </c>
    </row>
    <row r="17" spans="1:31" ht="15.75" x14ac:dyDescent="0.25">
      <c r="B17" s="230" t="s">
        <v>33</v>
      </c>
      <c r="C17" s="47"/>
      <c r="D17" s="48"/>
      <c r="E17" s="49"/>
      <c r="F17" s="50">
        <f t="shared" si="0"/>
        <v>0</v>
      </c>
      <c r="G17" s="47"/>
      <c r="H17" s="48"/>
      <c r="I17" s="49"/>
      <c r="J17" s="50">
        <f t="shared" si="1"/>
        <v>0</v>
      </c>
      <c r="K17" s="47"/>
      <c r="L17" s="48"/>
      <c r="M17" s="49"/>
      <c r="N17" s="50">
        <f t="shared" si="2"/>
        <v>0</v>
      </c>
      <c r="O17" s="47"/>
      <c r="P17" s="48"/>
      <c r="Q17" s="49"/>
      <c r="R17" s="50">
        <f t="shared" si="3"/>
        <v>0</v>
      </c>
      <c r="S17" s="47"/>
      <c r="T17" s="48"/>
      <c r="U17" s="49"/>
      <c r="V17" s="50">
        <f t="shared" si="4"/>
        <v>0</v>
      </c>
      <c r="W17" s="47"/>
      <c r="X17" s="48"/>
      <c r="Y17" s="49"/>
      <c r="Z17" s="50">
        <f t="shared" si="5"/>
        <v>0</v>
      </c>
      <c r="AA17" s="51">
        <f t="shared" si="6"/>
        <v>0</v>
      </c>
      <c r="AB17" s="26"/>
      <c r="AC17" s="59"/>
      <c r="AD17" s="60"/>
      <c r="AE17" s="61"/>
    </row>
    <row r="18" spans="1:31" ht="15.75" x14ac:dyDescent="0.25">
      <c r="B18" s="230" t="s">
        <v>34</v>
      </c>
      <c r="C18" s="47"/>
      <c r="D18" s="48"/>
      <c r="E18" s="49"/>
      <c r="F18" s="50">
        <f t="shared" si="0"/>
        <v>0</v>
      </c>
      <c r="G18" s="47"/>
      <c r="H18" s="48"/>
      <c r="I18" s="49"/>
      <c r="J18" s="50">
        <f t="shared" si="1"/>
        <v>0</v>
      </c>
      <c r="K18" s="47"/>
      <c r="L18" s="48"/>
      <c r="M18" s="49"/>
      <c r="N18" s="50">
        <f t="shared" si="2"/>
        <v>0</v>
      </c>
      <c r="O18" s="47"/>
      <c r="P18" s="48"/>
      <c r="Q18" s="49"/>
      <c r="R18" s="50">
        <f t="shared" si="3"/>
        <v>0</v>
      </c>
      <c r="S18" s="47"/>
      <c r="T18" s="48"/>
      <c r="U18" s="49"/>
      <c r="V18" s="50">
        <f t="shared" si="4"/>
        <v>0</v>
      </c>
      <c r="W18" s="47"/>
      <c r="X18" s="48"/>
      <c r="Y18" s="49"/>
      <c r="Z18" s="50">
        <f t="shared" si="5"/>
        <v>0</v>
      </c>
      <c r="AA18" s="51">
        <f t="shared" si="6"/>
        <v>0</v>
      </c>
      <c r="AB18" s="26"/>
      <c r="AC18" s="59"/>
      <c r="AD18" s="60"/>
      <c r="AE18" s="61"/>
    </row>
    <row r="19" spans="1:31" ht="15.75" x14ac:dyDescent="0.25">
      <c r="B19" s="230" t="s">
        <v>35</v>
      </c>
      <c r="C19" s="47"/>
      <c r="D19" s="48"/>
      <c r="E19" s="49"/>
      <c r="F19" s="50">
        <f t="shared" si="0"/>
        <v>0</v>
      </c>
      <c r="G19" s="47"/>
      <c r="H19" s="48"/>
      <c r="I19" s="49"/>
      <c r="J19" s="50">
        <f t="shared" si="1"/>
        <v>0</v>
      </c>
      <c r="K19" s="47"/>
      <c r="L19" s="48"/>
      <c r="M19" s="49"/>
      <c r="N19" s="50">
        <f t="shared" si="2"/>
        <v>0</v>
      </c>
      <c r="O19" s="47"/>
      <c r="P19" s="48"/>
      <c r="Q19" s="49"/>
      <c r="R19" s="50">
        <f t="shared" si="3"/>
        <v>0</v>
      </c>
      <c r="S19" s="47"/>
      <c r="T19" s="48"/>
      <c r="U19" s="49"/>
      <c r="V19" s="50">
        <f t="shared" si="4"/>
        <v>0</v>
      </c>
      <c r="W19" s="47"/>
      <c r="X19" s="48"/>
      <c r="Y19" s="49"/>
      <c r="Z19" s="50">
        <f t="shared" si="5"/>
        <v>0</v>
      </c>
      <c r="AA19" s="51">
        <f t="shared" si="6"/>
        <v>0</v>
      </c>
      <c r="AB19" s="26"/>
      <c r="AC19" s="59"/>
      <c r="AD19" s="60"/>
      <c r="AE19" s="61"/>
    </row>
    <row r="20" spans="1:31" ht="15.75" x14ac:dyDescent="0.25">
      <c r="B20" s="230" t="s">
        <v>36</v>
      </c>
      <c r="C20" s="47"/>
      <c r="D20" s="48"/>
      <c r="E20" s="49"/>
      <c r="F20" s="50">
        <f t="shared" si="0"/>
        <v>0</v>
      </c>
      <c r="G20" s="47"/>
      <c r="H20" s="48"/>
      <c r="I20" s="49"/>
      <c r="J20" s="50">
        <f t="shared" si="1"/>
        <v>0</v>
      </c>
      <c r="K20" s="47"/>
      <c r="L20" s="48"/>
      <c r="M20" s="49"/>
      <c r="N20" s="50">
        <f t="shared" si="2"/>
        <v>0</v>
      </c>
      <c r="O20" s="47"/>
      <c r="P20" s="48"/>
      <c r="Q20" s="49"/>
      <c r="R20" s="50">
        <f t="shared" si="3"/>
        <v>0</v>
      </c>
      <c r="S20" s="47"/>
      <c r="T20" s="48"/>
      <c r="U20" s="49"/>
      <c r="V20" s="50">
        <f t="shared" si="4"/>
        <v>0</v>
      </c>
      <c r="W20" s="47"/>
      <c r="X20" s="48"/>
      <c r="Y20" s="49"/>
      <c r="Z20" s="50">
        <f t="shared" si="5"/>
        <v>0</v>
      </c>
      <c r="AA20" s="51">
        <f t="shared" si="6"/>
        <v>0</v>
      </c>
      <c r="AB20" s="26"/>
      <c r="AC20" s="316" t="s">
        <v>37</v>
      </c>
      <c r="AD20" s="317"/>
      <c r="AE20" s="318"/>
    </row>
    <row r="21" spans="1:31" ht="15.75" x14ac:dyDescent="0.25">
      <c r="B21" s="263" t="s">
        <v>38</v>
      </c>
      <c r="C21" s="47"/>
      <c r="D21" s="48"/>
      <c r="E21" s="49"/>
      <c r="F21" s="62">
        <f t="shared" si="0"/>
        <v>0</v>
      </c>
      <c r="G21" s="47"/>
      <c r="H21" s="48"/>
      <c r="I21" s="49"/>
      <c r="J21" s="62">
        <f t="shared" si="1"/>
        <v>0</v>
      </c>
      <c r="K21" s="47"/>
      <c r="L21" s="48"/>
      <c r="M21" s="49"/>
      <c r="N21" s="62">
        <f>SUM(K21*L21)*M21</f>
        <v>0</v>
      </c>
      <c r="O21" s="47"/>
      <c r="P21" s="48"/>
      <c r="Q21" s="49"/>
      <c r="R21" s="62">
        <f t="shared" si="3"/>
        <v>0</v>
      </c>
      <c r="S21" s="47"/>
      <c r="T21" s="48"/>
      <c r="U21" s="49"/>
      <c r="V21" s="62">
        <f t="shared" si="4"/>
        <v>0</v>
      </c>
      <c r="W21" s="47"/>
      <c r="X21" s="48"/>
      <c r="Y21" s="49"/>
      <c r="Z21" s="62">
        <f>SUM(W21*X21)*Y21</f>
        <v>0</v>
      </c>
      <c r="AA21" s="51">
        <f t="shared" si="6"/>
        <v>0</v>
      </c>
      <c r="AB21" s="26"/>
      <c r="AC21" s="316"/>
      <c r="AD21" s="317"/>
      <c r="AE21" s="318"/>
    </row>
    <row r="22" spans="1:31" ht="15.75" x14ac:dyDescent="0.25">
      <c r="B22" s="63" t="s">
        <v>39</v>
      </c>
      <c r="C22" s="64"/>
      <c r="D22" s="65"/>
      <c r="E22" s="66"/>
      <c r="F22" s="67">
        <f>SUM(F13:F21)</f>
        <v>0</v>
      </c>
      <c r="G22" s="64"/>
      <c r="H22" s="65"/>
      <c r="I22" s="66"/>
      <c r="J22" s="67">
        <f>SUM(J13:J21)</f>
        <v>0</v>
      </c>
      <c r="K22" s="64"/>
      <c r="L22" s="65"/>
      <c r="M22" s="66"/>
      <c r="N22" s="67">
        <f>SUM(N13:N21)</f>
        <v>0</v>
      </c>
      <c r="O22" s="64"/>
      <c r="P22" s="65"/>
      <c r="Q22" s="66"/>
      <c r="R22" s="67">
        <f>SUM(R13:R21)</f>
        <v>0</v>
      </c>
      <c r="S22" s="64"/>
      <c r="T22" s="65"/>
      <c r="U22" s="66"/>
      <c r="V22" s="67">
        <f>SUM(V13:V21)</f>
        <v>0</v>
      </c>
      <c r="W22" s="64"/>
      <c r="X22" s="65"/>
      <c r="Y22" s="66"/>
      <c r="Z22" s="67">
        <f>SUM(Z13:Z21)</f>
        <v>0</v>
      </c>
      <c r="AA22" s="68">
        <f>SUM(AA13:AA21)</f>
        <v>0</v>
      </c>
      <c r="AB22" s="26"/>
      <c r="AC22" s="59" t="s">
        <v>40</v>
      </c>
      <c r="AD22" s="60"/>
      <c r="AE22" s="61"/>
    </row>
    <row r="23" spans="1:31" ht="15.75" x14ac:dyDescent="0.25">
      <c r="B23" s="38" t="s">
        <v>41</v>
      </c>
      <c r="C23" s="69"/>
      <c r="D23" s="70"/>
      <c r="E23" s="70"/>
      <c r="F23" s="71"/>
      <c r="G23" s="69"/>
      <c r="H23" s="70"/>
      <c r="I23" s="70"/>
      <c r="J23" s="71"/>
      <c r="K23" s="69"/>
      <c r="L23" s="70"/>
      <c r="M23" s="70"/>
      <c r="N23" s="71"/>
      <c r="O23" s="69"/>
      <c r="P23" s="70"/>
      <c r="Q23" s="70"/>
      <c r="R23" s="71"/>
      <c r="S23" s="69"/>
      <c r="T23" s="70"/>
      <c r="U23" s="70"/>
      <c r="V23" s="71"/>
      <c r="W23" s="69"/>
      <c r="X23" s="70"/>
      <c r="Y23" s="70"/>
      <c r="Z23" s="71"/>
      <c r="AA23" s="72"/>
      <c r="AB23" s="26"/>
      <c r="AC23" s="231" t="s">
        <v>42</v>
      </c>
      <c r="AD23" s="60"/>
      <c r="AE23" s="61"/>
    </row>
    <row r="24" spans="1:31" ht="15.75" x14ac:dyDescent="0.25">
      <c r="B24" s="230" t="s">
        <v>43</v>
      </c>
      <c r="C24" s="69"/>
      <c r="D24" s="70"/>
      <c r="E24" s="70"/>
      <c r="F24" s="50"/>
      <c r="G24" s="69"/>
      <c r="H24" s="70"/>
      <c r="I24" s="70"/>
      <c r="J24" s="50"/>
      <c r="K24" s="69"/>
      <c r="L24" s="70"/>
      <c r="M24" s="70"/>
      <c r="N24" s="50"/>
      <c r="O24" s="69"/>
      <c r="P24" s="70"/>
      <c r="Q24" s="70"/>
      <c r="R24" s="50"/>
      <c r="S24" s="69"/>
      <c r="T24" s="70"/>
      <c r="U24" s="70"/>
      <c r="V24" s="50"/>
      <c r="W24" s="69"/>
      <c r="X24" s="70"/>
      <c r="Y24" s="70"/>
      <c r="Z24" s="50"/>
      <c r="AA24" s="51">
        <f>F24+J24+N24+R24+V24+Z24</f>
        <v>0</v>
      </c>
      <c r="AB24" s="26"/>
      <c r="AC24" s="73" t="s">
        <v>111</v>
      </c>
      <c r="AD24" s="74"/>
      <c r="AE24" s="75"/>
    </row>
    <row r="25" spans="1:31" ht="15.75" x14ac:dyDescent="0.25">
      <c r="B25" s="230" t="s">
        <v>44</v>
      </c>
      <c r="C25" s="69"/>
      <c r="D25" s="70"/>
      <c r="E25" s="70"/>
      <c r="F25" s="50"/>
      <c r="G25" s="69"/>
      <c r="H25" s="70"/>
      <c r="I25" s="70"/>
      <c r="J25" s="50"/>
      <c r="K25" s="69"/>
      <c r="L25" s="70"/>
      <c r="M25" s="70"/>
      <c r="N25" s="50"/>
      <c r="O25" s="69"/>
      <c r="P25" s="70"/>
      <c r="Q25" s="70"/>
      <c r="R25" s="50"/>
      <c r="S25" s="69"/>
      <c r="T25" s="70"/>
      <c r="U25" s="70"/>
      <c r="V25" s="50"/>
      <c r="W25" s="69"/>
      <c r="X25" s="70"/>
      <c r="Y25" s="70"/>
      <c r="Z25" s="50"/>
      <c r="AA25" s="51">
        <f>F25+J25+N25+R25+V25+Z25</f>
        <v>0</v>
      </c>
      <c r="AB25" s="26"/>
      <c r="AC25" s="73"/>
      <c r="AD25" s="74"/>
      <c r="AE25" s="75"/>
    </row>
    <row r="26" spans="1:31" ht="15.75" x14ac:dyDescent="0.25">
      <c r="B26" s="230" t="s">
        <v>45</v>
      </c>
      <c r="C26" s="69"/>
      <c r="D26" s="70"/>
      <c r="E26" s="70"/>
      <c r="F26" s="50"/>
      <c r="G26" s="69"/>
      <c r="H26" s="70"/>
      <c r="I26" s="70"/>
      <c r="J26" s="50"/>
      <c r="K26" s="69"/>
      <c r="L26" s="70"/>
      <c r="M26" s="70"/>
      <c r="N26" s="50"/>
      <c r="O26" s="69"/>
      <c r="P26" s="70"/>
      <c r="Q26" s="70"/>
      <c r="R26" s="50"/>
      <c r="S26" s="69"/>
      <c r="T26" s="70"/>
      <c r="U26" s="70"/>
      <c r="V26" s="50"/>
      <c r="W26" s="69"/>
      <c r="X26" s="70"/>
      <c r="Y26" s="70"/>
      <c r="Z26" s="50"/>
      <c r="AA26" s="51">
        <f>F26+J26+N26+R26+V26+Z26</f>
        <v>0</v>
      </c>
      <c r="AB26" s="26"/>
      <c r="AC26" s="76">
        <f ca="1">TODAY()</f>
        <v>45805</v>
      </c>
      <c r="AD26" s="74"/>
      <c r="AE26" s="77">
        <f ca="1">TODAY()</f>
        <v>45805</v>
      </c>
    </row>
    <row r="27" spans="1:31" ht="15.75" x14ac:dyDescent="0.25">
      <c r="B27" s="55" t="s">
        <v>46</v>
      </c>
      <c r="C27" s="69"/>
      <c r="D27" s="70"/>
      <c r="E27" s="70"/>
      <c r="F27" s="50"/>
      <c r="G27" s="69"/>
      <c r="H27" s="70"/>
      <c r="I27" s="70"/>
      <c r="J27" s="50"/>
      <c r="K27" s="69"/>
      <c r="L27" s="70"/>
      <c r="M27" s="70"/>
      <c r="N27" s="50"/>
      <c r="O27" s="69"/>
      <c r="P27" s="70"/>
      <c r="Q27" s="70"/>
      <c r="R27" s="50"/>
      <c r="S27" s="69"/>
      <c r="T27" s="70"/>
      <c r="U27" s="70"/>
      <c r="V27" s="50"/>
      <c r="W27" s="69"/>
      <c r="X27" s="70"/>
      <c r="Y27" s="70"/>
      <c r="Z27" s="50"/>
      <c r="AA27" s="51">
        <f t="shared" ref="AA27" si="7">F27+J27+N27+R27+V27+Z27</f>
        <v>0</v>
      </c>
      <c r="AB27" s="26"/>
      <c r="AC27" s="73" t="s">
        <v>47</v>
      </c>
      <c r="AD27" s="78"/>
      <c r="AE27" s="79" t="s">
        <v>107</v>
      </c>
    </row>
    <row r="28" spans="1:31" ht="15.75" x14ac:dyDescent="0.25">
      <c r="B28" s="63" t="s">
        <v>48</v>
      </c>
      <c r="C28" s="80"/>
      <c r="D28" s="81"/>
      <c r="E28" s="81"/>
      <c r="F28" s="82">
        <f>SUM(F24:F27)</f>
        <v>0</v>
      </c>
      <c r="G28" s="80"/>
      <c r="H28" s="81"/>
      <c r="I28" s="81"/>
      <c r="J28" s="82">
        <f>SUM(J24:J27)</f>
        <v>0</v>
      </c>
      <c r="K28" s="80"/>
      <c r="L28" s="81"/>
      <c r="M28" s="81"/>
      <c r="N28" s="82">
        <f>SUM(N24:N27)</f>
        <v>0</v>
      </c>
      <c r="O28" s="80"/>
      <c r="P28" s="81"/>
      <c r="Q28" s="81"/>
      <c r="R28" s="82">
        <f>SUM(R24:R27)</f>
        <v>0</v>
      </c>
      <c r="S28" s="80"/>
      <c r="T28" s="81"/>
      <c r="U28" s="81"/>
      <c r="V28" s="82">
        <f>SUM(V24:V27)</f>
        <v>0</v>
      </c>
      <c r="W28" s="80"/>
      <c r="X28" s="81"/>
      <c r="Y28" s="81"/>
      <c r="Z28" s="82">
        <f>SUM(Z24:Z27)</f>
        <v>0</v>
      </c>
      <c r="AA28" s="68">
        <f>SUM(AA24:AA27)</f>
        <v>0</v>
      </c>
      <c r="AB28" s="26"/>
      <c r="AC28" s="73"/>
      <c r="AD28" s="74"/>
      <c r="AE28" s="79"/>
    </row>
    <row r="29" spans="1:31" ht="15.75" x14ac:dyDescent="0.25">
      <c r="B29" s="263" t="s">
        <v>49</v>
      </c>
      <c r="C29" s="69"/>
      <c r="D29" s="69"/>
      <c r="E29" s="69"/>
      <c r="F29" s="69"/>
      <c r="G29" s="69"/>
      <c r="H29" s="69"/>
      <c r="I29" s="69"/>
      <c r="J29" s="69"/>
      <c r="K29" s="69"/>
      <c r="L29" s="69"/>
      <c r="M29" s="69"/>
      <c r="N29" s="69"/>
      <c r="O29" s="69"/>
      <c r="P29" s="69"/>
      <c r="Q29" s="69"/>
      <c r="R29" s="69"/>
      <c r="S29" s="69"/>
      <c r="T29" s="69"/>
      <c r="U29" s="69"/>
      <c r="V29" s="69"/>
      <c r="W29" s="69"/>
      <c r="X29" s="69"/>
      <c r="Y29" s="69"/>
      <c r="Z29" s="69"/>
      <c r="AA29" s="264">
        <f>(AA28+AA22)*0.2</f>
        <v>0</v>
      </c>
      <c r="AB29" s="26"/>
      <c r="AC29" s="73"/>
      <c r="AD29" s="74"/>
      <c r="AE29" s="79"/>
    </row>
    <row r="30" spans="1:31" ht="21" customHeight="1" thickBot="1" x14ac:dyDescent="0.3">
      <c r="A30" s="7"/>
      <c r="B30" s="83" t="s">
        <v>50</v>
      </c>
      <c r="C30" s="84"/>
      <c r="D30" s="85"/>
      <c r="E30" s="85"/>
      <c r="F30" s="86">
        <f>F22+F28+F29</f>
        <v>0</v>
      </c>
      <c r="G30" s="84"/>
      <c r="H30" s="85"/>
      <c r="I30" s="85"/>
      <c r="J30" s="86">
        <f>J22+J28+J29</f>
        <v>0</v>
      </c>
      <c r="K30" s="84"/>
      <c r="L30" s="85"/>
      <c r="M30" s="85"/>
      <c r="N30" s="86">
        <f>N22+N28+N29</f>
        <v>0</v>
      </c>
      <c r="O30" s="84"/>
      <c r="P30" s="85"/>
      <c r="Q30" s="85"/>
      <c r="R30" s="86">
        <f>R22+R28+R29</f>
        <v>0</v>
      </c>
      <c r="S30" s="84"/>
      <c r="T30" s="85"/>
      <c r="U30" s="85"/>
      <c r="V30" s="86">
        <f>V22+V28+V29</f>
        <v>0</v>
      </c>
      <c r="W30" s="84"/>
      <c r="X30" s="85"/>
      <c r="Y30" s="85"/>
      <c r="Z30" s="86">
        <f>Z22+Z28+Z29</f>
        <v>0</v>
      </c>
      <c r="AA30" s="87">
        <f>AA22+AA28+AA29</f>
        <v>0</v>
      </c>
      <c r="AB30" s="26"/>
      <c r="AC30" s="73" t="s">
        <v>51</v>
      </c>
      <c r="AD30" s="74"/>
      <c r="AE30" s="79" t="s">
        <v>120</v>
      </c>
    </row>
    <row r="31" spans="1:31" ht="33.950000000000003" customHeight="1" x14ac:dyDescent="0.25">
      <c r="B31" s="60"/>
      <c r="C31" s="88"/>
      <c r="D31" s="26"/>
      <c r="E31" s="26"/>
      <c r="F31" s="89"/>
      <c r="G31" s="88"/>
      <c r="H31" s="26"/>
      <c r="I31" s="26"/>
      <c r="J31" s="89"/>
      <c r="K31" s="88"/>
      <c r="L31" s="26"/>
      <c r="M31" s="26"/>
      <c r="N31" s="89"/>
      <c r="O31" s="88"/>
      <c r="P31" s="26"/>
      <c r="Q31" s="26"/>
      <c r="R31" s="89"/>
      <c r="S31" s="88"/>
      <c r="T31" s="26"/>
      <c r="U31" s="26"/>
      <c r="V31" s="89"/>
      <c r="W31" s="88"/>
      <c r="X31" s="26"/>
      <c r="Y31" s="26"/>
      <c r="Z31" s="89"/>
      <c r="AA31" s="90"/>
      <c r="AB31" s="26"/>
      <c r="AC31" s="294" t="s">
        <v>105</v>
      </c>
      <c r="AD31" s="295"/>
      <c r="AE31" s="91" t="s">
        <v>106</v>
      </c>
    </row>
    <row r="32" spans="1:31" ht="32.25" thickBot="1" x14ac:dyDescent="0.3">
      <c r="B32" s="92" t="s">
        <v>52</v>
      </c>
      <c r="C32" s="93"/>
      <c r="D32" s="94"/>
      <c r="E32" s="94"/>
      <c r="F32" s="95">
        <v>0</v>
      </c>
      <c r="G32" s="93"/>
      <c r="H32" s="94"/>
      <c r="I32" s="94"/>
      <c r="J32" s="95">
        <v>0</v>
      </c>
      <c r="K32" s="93"/>
      <c r="L32" s="94"/>
      <c r="M32" s="94"/>
      <c r="N32" s="95">
        <v>0</v>
      </c>
      <c r="O32" s="93"/>
      <c r="P32" s="94"/>
      <c r="Q32" s="94"/>
      <c r="R32" s="95">
        <v>0</v>
      </c>
      <c r="S32" s="93"/>
      <c r="T32" s="94"/>
      <c r="U32" s="94"/>
      <c r="V32" s="95">
        <v>0</v>
      </c>
      <c r="W32" s="93"/>
      <c r="X32" s="94"/>
      <c r="Y32" s="94"/>
      <c r="Z32" s="95">
        <v>0</v>
      </c>
      <c r="AA32" s="96"/>
      <c r="AB32" s="26"/>
      <c r="AC32" s="26"/>
      <c r="AD32" s="26"/>
      <c r="AE32" s="26"/>
    </row>
    <row r="33" spans="2:31" ht="15.75" x14ac:dyDescent="0.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97"/>
      <c r="AE33" s="26"/>
    </row>
    <row r="34" spans="2:31" ht="15.75" x14ac:dyDescent="0.25">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row>
  </sheetData>
  <sheetProtection formatCells="0" formatColumns="0" formatRows="0" insertHyperlinks="0" deleteColumns="0" deleteRows="0"/>
  <mergeCells count="15">
    <mergeCell ref="B2:AA2"/>
    <mergeCell ref="AC31:AD31"/>
    <mergeCell ref="AC9:AE10"/>
    <mergeCell ref="S10:V10"/>
    <mergeCell ref="W10:Z10"/>
    <mergeCell ref="C7:F7"/>
    <mergeCell ref="C5:F5"/>
    <mergeCell ref="C10:F10"/>
    <mergeCell ref="G10:J10"/>
    <mergeCell ref="K10:N10"/>
    <mergeCell ref="O10:R10"/>
    <mergeCell ref="C9:AA9"/>
    <mergeCell ref="C6:F6"/>
    <mergeCell ref="AC20:AE21"/>
    <mergeCell ref="C4:F4"/>
  </mergeCells>
  <hyperlinks>
    <hyperlink ref="B13" location="'03_Budgeting Instructions'!A1" display="Allowance (incl. taxes) or stipend" xr:uid="{F7FCE4D9-3708-4D41-A7D9-0C40467F6A5D}"/>
    <hyperlink ref="B14" location="'03_Budgeting Instructions'!A1" display="Taxes and pension paid by the partner" xr:uid="{9C77D345-0376-4873-9B7E-E54842AB6825}"/>
    <hyperlink ref="B15" location="'03_Budgeting Instructions'!A1" display="Accommodation" xr:uid="{3C7A1C37-CEF4-4F16-AE00-FD10ABEB58AC}"/>
    <hyperlink ref="B16" location="'03_Budgeting Instructions'!A1" display="Insurance" xr:uid="{A8213FA9-804F-4B9A-9384-5AE0C7FEDD2B}"/>
    <hyperlink ref="B17" location="'03_Budgeting Instructions'!A1" display="Departure / set-up grant" xr:uid="{9C78D265-4743-4EBA-BBA3-90B8F57A2DE4}"/>
    <hyperlink ref="B19" location="'03_Budgeting Instructions'!A1" display="Language course" xr:uid="{85B7CC7A-8BC3-4B50-98DF-1517023BD9B5}"/>
    <hyperlink ref="B20" location="'03_Budgeting Instructions'!A1" display="International travel " xr:uid="{868DDE9F-8B03-4B25-AC90-64CF382EA263}"/>
    <hyperlink ref="B21" location="'03_Budgeting Instructions'!A1" display="Official travel and activties" xr:uid="{DAFCD2EE-BD4A-4CD0-B352-3B5F588A87B5}"/>
    <hyperlink ref="B4" location="'03_Budgeting Instructions'!A1" display="Agreement ID: " xr:uid="{7AD8E51D-5E08-44C9-B7A5-7D50E6300B83}"/>
    <hyperlink ref="B5" location="'03_Budgeting Instructions'!A1" display="Budget period:" xr:uid="{435E2B77-4F4E-4207-8A5C-D64BA6B88947}"/>
    <hyperlink ref="B6" location="'03_Budgeting Instructions'!A1" display="Budget currency:" xr:uid="{81F5D260-9BE5-4F26-996B-C2BD11D2CB23}"/>
    <hyperlink ref="B7" location="'03_Budgeting Instructions'!A9" display="Exchange rate, if USD:" xr:uid="{BDF74AA7-408F-4E90-90FB-A7EFF0F8BDAE}"/>
    <hyperlink ref="AC11" location="'03_Budgeting Instructions'!A1" display="TRANSFER PLAN" xr:uid="{C18FB02D-632E-4036-B2D4-27549AC3BE1C}"/>
    <hyperlink ref="AC23" location="'03_Budgeting Instructions'!A1" display="Signatures" xr:uid="{0E31DB6F-B324-4585-AA98-5F8860E474CB}"/>
    <hyperlink ref="B24" location="'03_Budgeting Instructions'!A1" display="Equipment" xr:uid="{1A5663AA-0587-4A8B-96C0-4FEC2B5CD966}"/>
    <hyperlink ref="B25" location="'03_Budgeting Instructions'!M18" display="Audit" xr:uid="{C10818D8-B2AC-4722-A180-157F61188392}"/>
    <hyperlink ref="B26" location="'03_Budgeting Instructions'!A1" display="Partner meetings / midterm meeting " xr:uid="{0FA56C8A-B6F6-4EEE-A1EB-E74420D6453D}"/>
    <hyperlink ref="B27" location="'Budgeting Instructions'!M20" display="Other meetings with Norec" xr:uid="{B763BD09-BA70-461A-BF8E-B940E908E3B5}"/>
    <hyperlink ref="B18" location="'03_Budgeting Instructions'!A1" display="Visa and permits" xr:uid="{D21610A9-9083-4606-8B6A-F2845B6ED4EB}"/>
    <hyperlink ref="B29" location="'03_Budgeting Instructions'!A1" display="Admin support - other partners" xr:uid="{1B646B42-971E-40AA-9585-499448CE428D}"/>
  </hyperlinks>
  <printOptions horizontalCentered="1"/>
  <pageMargins left="0.55118110236220474" right="0.23622047244094491" top="0.43307086614173229" bottom="0.43307086614173229" header="0.31496062992125984" footer="0.31496062992125984"/>
  <pageSetup paperSize="9" scale="33" fitToHeight="0" orientation="landscape" horizontalDpi="300" verticalDpi="300" r:id="rId1"/>
  <colBreaks count="3" manualBreakCount="3">
    <brk id="10" max="34" man="1"/>
    <brk id="18" max="34" man="1"/>
    <brk id="27" max="34" man="1"/>
  </colBreaks>
  <ignoredErrors>
    <ignoredError sqref="AC26:AE26 Z13:Z20 F14:F20 V13:V20 F13 N13 J14:J20 N14:N20 R13 R14:R2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5E51E-B2D3-42C8-900C-5EA074056391}">
  <sheetPr>
    <pageSetUpPr fitToPage="1"/>
  </sheetPr>
  <dimension ref="B1:H21"/>
  <sheetViews>
    <sheetView showGridLines="0" topLeftCell="A7" zoomScaleNormal="100" zoomScaleSheetLayoutView="85" workbookViewId="0">
      <selection activeCell="C24" sqref="C24"/>
    </sheetView>
  </sheetViews>
  <sheetFormatPr baseColWidth="10" defaultColWidth="11.42578125" defaultRowHeight="15" customHeight="1" x14ac:dyDescent="0.25"/>
  <cols>
    <col min="1" max="1" width="2.7109375" style="7" customWidth="1"/>
    <col min="2" max="2" width="60" style="7" customWidth="1"/>
    <col min="3" max="3" width="46.5703125" style="12" customWidth="1"/>
    <col min="4" max="4" width="37" style="12" customWidth="1"/>
    <col min="5" max="5" width="35.5703125" style="12" customWidth="1"/>
    <col min="6" max="6" width="36" style="12" customWidth="1"/>
    <col min="7" max="7" width="33.5703125" style="12" customWidth="1"/>
    <col min="8" max="8" width="34.42578125" style="12" customWidth="1"/>
    <col min="9" max="16384" width="11.42578125" style="7"/>
  </cols>
  <sheetData>
    <row r="1" spans="2:8" ht="15" customHeight="1" thickBot="1" x14ac:dyDescent="0.3"/>
    <row r="2" spans="2:8" ht="24" customHeight="1" x14ac:dyDescent="0.25">
      <c r="B2" s="322" t="s">
        <v>53</v>
      </c>
      <c r="C2" s="323"/>
      <c r="D2" s="323"/>
      <c r="E2" s="323"/>
      <c r="F2" s="323"/>
      <c r="G2" s="323"/>
      <c r="H2" s="324"/>
    </row>
    <row r="3" spans="2:8" ht="15" customHeight="1" x14ac:dyDescent="0.25">
      <c r="B3" s="234" t="s">
        <v>54</v>
      </c>
      <c r="C3" s="235" t="str">
        <f>'01_Budget (C02)'!C10</f>
        <v>&lt;Insert name of coordinating partner&gt;</v>
      </c>
      <c r="D3" s="236" t="str">
        <f>'01_Budget (C02)'!G10</f>
        <v>&lt;Insert name of partner organisation&gt;</v>
      </c>
      <c r="E3" s="236" t="str">
        <f>'01_Budget (C02)'!K10</f>
        <v>&lt;Insert name of partner organisation&gt;</v>
      </c>
      <c r="F3" s="236" t="str">
        <f>'01_Budget (C02)'!O10</f>
        <v>&lt;Insert name of partner organisation&gt;</v>
      </c>
      <c r="G3" s="236" t="str">
        <f>'01_Budget (C02)'!S10</f>
        <v>&lt;Insert name of partner organisation&gt;</v>
      </c>
      <c r="H3" s="237" t="str">
        <f>'01_Budget (C02)'!W10</f>
        <v>&lt;Insert name of partner organisation&gt;</v>
      </c>
    </row>
    <row r="4" spans="2:8" ht="15" customHeight="1" x14ac:dyDescent="0.25">
      <c r="B4" s="238" t="s">
        <v>23</v>
      </c>
      <c r="C4" s="239"/>
      <c r="D4" s="240"/>
      <c r="E4" s="240"/>
      <c r="F4" s="240"/>
      <c r="G4" s="240"/>
      <c r="H4" s="241"/>
    </row>
    <row r="5" spans="2:8" ht="18" customHeight="1" x14ac:dyDescent="0.25">
      <c r="B5" s="253" t="s">
        <v>117</v>
      </c>
      <c r="C5" s="239"/>
      <c r="D5" s="240"/>
      <c r="E5" s="240"/>
      <c r="F5" s="240"/>
      <c r="G5" s="240"/>
      <c r="H5" s="241"/>
    </row>
    <row r="6" spans="2:8" ht="18.75" customHeight="1" x14ac:dyDescent="0.25">
      <c r="B6" s="254" t="s">
        <v>27</v>
      </c>
      <c r="C6" s="239"/>
      <c r="D6" s="240"/>
      <c r="E6" s="240"/>
      <c r="F6" s="240"/>
      <c r="G6" s="240"/>
      <c r="H6" s="241"/>
    </row>
    <row r="7" spans="2:8" ht="113.25" customHeight="1" x14ac:dyDescent="0.25">
      <c r="B7" s="252" t="s">
        <v>55</v>
      </c>
      <c r="C7" s="257" t="s">
        <v>56</v>
      </c>
      <c r="D7" s="240"/>
      <c r="E7" s="240"/>
      <c r="F7" s="240"/>
      <c r="G7" s="240"/>
      <c r="H7" s="241"/>
    </row>
    <row r="8" spans="2:8" ht="15" customHeight="1" x14ac:dyDescent="0.25">
      <c r="B8" s="242" t="s">
        <v>31</v>
      </c>
      <c r="C8" s="239"/>
      <c r="D8" s="240"/>
      <c r="E8" s="240"/>
      <c r="F8" s="240"/>
      <c r="G8" s="240"/>
      <c r="H8" s="241"/>
    </row>
    <row r="9" spans="2:8" ht="15" customHeight="1" x14ac:dyDescent="0.25">
      <c r="B9" s="242" t="s">
        <v>33</v>
      </c>
      <c r="C9" s="239"/>
      <c r="D9" s="239"/>
      <c r="E9" s="240"/>
      <c r="F9" s="240"/>
      <c r="G9" s="240"/>
      <c r="H9" s="241"/>
    </row>
    <row r="10" spans="2:8" ht="15" customHeight="1" x14ac:dyDescent="0.25">
      <c r="B10" s="242" t="s">
        <v>34</v>
      </c>
      <c r="C10" s="239"/>
      <c r="D10" s="240"/>
      <c r="E10" s="240"/>
      <c r="F10" s="240"/>
      <c r="G10" s="240"/>
      <c r="H10" s="241"/>
    </row>
    <row r="11" spans="2:8" ht="15" customHeight="1" x14ac:dyDescent="0.25">
      <c r="B11" s="242" t="s">
        <v>35</v>
      </c>
      <c r="C11" s="239"/>
      <c r="D11" s="240"/>
      <c r="E11" s="240"/>
      <c r="F11" s="240"/>
      <c r="G11" s="240"/>
      <c r="H11" s="241"/>
    </row>
    <row r="12" spans="2:8" ht="15" customHeight="1" x14ac:dyDescent="0.25">
      <c r="B12" s="242" t="s">
        <v>36</v>
      </c>
      <c r="C12" s="239"/>
      <c r="D12" s="240"/>
      <c r="E12" s="240"/>
      <c r="F12" s="240"/>
      <c r="G12" s="240"/>
      <c r="H12" s="241"/>
    </row>
    <row r="13" spans="2:8" ht="162" customHeight="1" x14ac:dyDescent="0.25">
      <c r="B13" s="258" t="s">
        <v>57</v>
      </c>
      <c r="C13" s="257" t="s">
        <v>58</v>
      </c>
      <c r="D13" s="240"/>
      <c r="E13" s="240"/>
      <c r="F13" s="240"/>
      <c r="G13" s="240"/>
      <c r="H13" s="241"/>
    </row>
    <row r="14" spans="2:8" ht="15" customHeight="1" x14ac:dyDescent="0.25">
      <c r="B14" s="243" t="s">
        <v>39</v>
      </c>
      <c r="C14" s="244"/>
      <c r="D14" s="245"/>
      <c r="E14" s="245"/>
      <c r="F14" s="245"/>
      <c r="G14" s="245"/>
      <c r="H14" s="246"/>
    </row>
    <row r="15" spans="2:8" ht="15" customHeight="1" x14ac:dyDescent="0.25">
      <c r="B15" s="238" t="s">
        <v>41</v>
      </c>
      <c r="C15" s="239"/>
      <c r="D15" s="240"/>
      <c r="E15" s="240"/>
      <c r="F15" s="240"/>
      <c r="G15" s="240"/>
      <c r="H15" s="241"/>
    </row>
    <row r="16" spans="2:8" ht="15" customHeight="1" x14ac:dyDescent="0.25">
      <c r="B16" s="242" t="s">
        <v>59</v>
      </c>
      <c r="C16" s="239"/>
      <c r="D16" s="239"/>
      <c r="E16" s="240"/>
      <c r="F16" s="240"/>
      <c r="G16" s="240"/>
      <c r="H16" s="241"/>
    </row>
    <row r="17" spans="2:8" ht="18.75" customHeight="1" x14ac:dyDescent="0.25">
      <c r="B17" s="255" t="s">
        <v>44</v>
      </c>
      <c r="C17" s="239"/>
      <c r="D17" s="240"/>
      <c r="E17" s="240"/>
      <c r="F17" s="240"/>
      <c r="G17" s="240"/>
      <c r="H17" s="241"/>
    </row>
    <row r="18" spans="2:8" ht="18" customHeight="1" x14ac:dyDescent="0.25">
      <c r="B18" s="256" t="s">
        <v>60</v>
      </c>
      <c r="C18" s="239"/>
      <c r="D18" s="240"/>
      <c r="E18" s="240"/>
      <c r="F18" s="240"/>
      <c r="G18" s="240"/>
      <c r="H18" s="241"/>
    </row>
    <row r="19" spans="2:8" ht="15" customHeight="1" x14ac:dyDescent="0.25">
      <c r="B19" s="242" t="s">
        <v>46</v>
      </c>
      <c r="C19" s="239"/>
      <c r="D19" s="240"/>
      <c r="E19" s="240"/>
      <c r="F19" s="240"/>
      <c r="G19" s="240"/>
      <c r="H19" s="241"/>
    </row>
    <row r="20" spans="2:8" ht="15" customHeight="1" thickBot="1" x14ac:dyDescent="0.3">
      <c r="B20" s="247" t="s">
        <v>48</v>
      </c>
      <c r="C20" s="248"/>
      <c r="D20" s="248"/>
      <c r="E20" s="248"/>
      <c r="F20" s="248"/>
      <c r="G20" s="248"/>
      <c r="H20" s="249"/>
    </row>
    <row r="21" spans="2:8" ht="15" customHeight="1" x14ac:dyDescent="0.25">
      <c r="B21" s="250"/>
      <c r="C21" s="250"/>
      <c r="D21" s="250"/>
      <c r="E21" s="250"/>
      <c r="F21" s="250"/>
      <c r="G21" s="250"/>
      <c r="H21" s="251" t="s">
        <v>103</v>
      </c>
    </row>
  </sheetData>
  <mergeCells count="1">
    <mergeCell ref="B2:H2"/>
  </mergeCell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46F6-6611-4F28-A699-A86024C58AA7}">
  <dimension ref="B2:AG3"/>
  <sheetViews>
    <sheetView topLeftCell="A218" zoomScaleNormal="100" zoomScaleSheetLayoutView="100" workbookViewId="0">
      <selection activeCell="L234" sqref="L234"/>
    </sheetView>
  </sheetViews>
  <sheetFormatPr baseColWidth="10" defaultColWidth="9.140625" defaultRowHeight="15" x14ac:dyDescent="0.25"/>
  <cols>
    <col min="1" max="1" width="2.7109375" customWidth="1"/>
    <col min="2" max="2" width="9.140625" customWidth="1"/>
    <col min="12" max="12" width="28" customWidth="1"/>
    <col min="24" max="24" width="1.140625" customWidth="1"/>
    <col min="25" max="25" width="1.5703125" customWidth="1"/>
    <col min="28" max="28" width="1.85546875" customWidth="1"/>
    <col min="30" max="30" width="11.5703125" customWidth="1"/>
  </cols>
  <sheetData>
    <row r="2" spans="2:33" ht="33.75" x14ac:dyDescent="0.5">
      <c r="B2" s="24" t="s">
        <v>104</v>
      </c>
      <c r="C2" s="14"/>
      <c r="D2" s="14"/>
      <c r="E2" s="14"/>
      <c r="F2" s="14"/>
      <c r="G2" s="14"/>
      <c r="H2" s="14"/>
      <c r="I2" s="14"/>
      <c r="J2" s="14"/>
      <c r="K2" s="14"/>
      <c r="L2" s="14"/>
      <c r="M2" s="15"/>
      <c r="N2" s="15"/>
      <c r="O2" s="15"/>
      <c r="P2" s="15"/>
      <c r="Q2" s="15"/>
      <c r="R2" s="15"/>
      <c r="S2" s="15"/>
      <c r="T2" s="15"/>
      <c r="U2" s="15"/>
      <c r="V2" s="15"/>
      <c r="W2" s="15"/>
      <c r="X2" s="15"/>
      <c r="Y2" s="13"/>
      <c r="Z2" s="13"/>
      <c r="AA2" s="13"/>
      <c r="AB2" s="13"/>
      <c r="AC2" s="13"/>
      <c r="AD2" s="13"/>
      <c r="AE2" s="13"/>
      <c r="AF2" s="13"/>
      <c r="AG2" s="13"/>
    </row>
    <row r="3" spans="2:33" x14ac:dyDescent="0.25">
      <c r="B3" s="325"/>
      <c r="C3" s="325"/>
      <c r="D3" s="325"/>
      <c r="E3" s="325"/>
      <c r="F3" s="325"/>
      <c r="G3" s="325"/>
      <c r="H3" s="325"/>
      <c r="I3" s="325"/>
      <c r="J3" s="325"/>
      <c r="K3" s="325"/>
      <c r="L3" s="325"/>
      <c r="M3" s="325"/>
      <c r="N3" s="325"/>
      <c r="O3" s="325"/>
      <c r="P3" s="325"/>
      <c r="Q3" s="325"/>
      <c r="R3" s="325"/>
      <c r="S3" s="325"/>
      <c r="T3" s="325"/>
      <c r="U3" s="325"/>
      <c r="V3" s="325"/>
      <c r="W3" s="325"/>
      <c r="X3" s="325"/>
    </row>
  </sheetData>
  <sheetProtection sheet="1" objects="1" scenarios="1"/>
  <mergeCells count="1">
    <mergeCell ref="B3:X3"/>
  </mergeCells>
  <pageMargins left="0.7" right="0.7" top="0.75" bottom="0.75" header="0.3" footer="0.3"/>
  <pageSetup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B2:T95"/>
  <sheetViews>
    <sheetView showGridLines="0" zoomScale="74" zoomScaleNormal="74" zoomScaleSheetLayoutView="100" workbookViewId="0">
      <selection activeCell="Q1" sqref="Q1:Q1048576"/>
    </sheetView>
  </sheetViews>
  <sheetFormatPr baseColWidth="10" defaultColWidth="9.140625" defaultRowHeight="15" x14ac:dyDescent="0.25"/>
  <cols>
    <col min="1" max="1" width="3.28515625" customWidth="1"/>
    <col min="2" max="2" width="43.7109375" customWidth="1"/>
    <col min="3" max="3" width="21.140625" style="8" customWidth="1"/>
    <col min="4" max="4" width="17.140625" style="8" customWidth="1"/>
    <col min="5" max="5" width="19.28515625" style="8" customWidth="1"/>
    <col min="6" max="16" width="17.140625" style="9" customWidth="1"/>
    <col min="17" max="17" width="24.28515625" style="9" customWidth="1"/>
    <col min="18" max="19" width="17.140625" style="9" customWidth="1"/>
    <col min="20" max="20" width="36.140625" customWidth="1"/>
    <col min="21" max="21" width="5.5703125" customWidth="1"/>
  </cols>
  <sheetData>
    <row r="2" spans="2:20" ht="19.5" x14ac:dyDescent="0.3">
      <c r="B2" s="291" t="s">
        <v>118</v>
      </c>
      <c r="C2" s="292"/>
      <c r="D2" s="292"/>
      <c r="E2" s="292"/>
      <c r="F2" s="292"/>
      <c r="G2" s="292"/>
      <c r="H2" s="292"/>
      <c r="I2" s="292"/>
      <c r="J2" s="292"/>
      <c r="K2" s="292"/>
      <c r="L2" s="292"/>
      <c r="M2" s="292"/>
      <c r="N2" s="292"/>
      <c r="O2" s="292"/>
      <c r="P2" s="292"/>
      <c r="Q2" s="292"/>
      <c r="R2" s="292"/>
      <c r="S2" s="292"/>
      <c r="T2" s="293"/>
    </row>
    <row r="3" spans="2:20" ht="18.75" x14ac:dyDescent="0.3">
      <c r="B3" s="1"/>
      <c r="C3" s="1"/>
      <c r="D3" s="1"/>
      <c r="E3" s="1"/>
      <c r="F3" s="1"/>
      <c r="G3" s="1"/>
      <c r="H3" s="1"/>
      <c r="I3" s="1"/>
      <c r="J3" s="1"/>
      <c r="K3" s="1"/>
      <c r="L3" s="1"/>
      <c r="M3" s="1"/>
      <c r="N3" s="1"/>
      <c r="O3" s="1"/>
      <c r="P3" s="1"/>
      <c r="Q3" s="1"/>
      <c r="R3" s="1"/>
      <c r="S3" s="1"/>
      <c r="T3" s="278" t="s">
        <v>114</v>
      </c>
    </row>
    <row r="4" spans="2:20" s="5" customFormat="1" ht="15.75" x14ac:dyDescent="0.25">
      <c r="B4" s="261" t="s">
        <v>61</v>
      </c>
      <c r="C4" s="344" t="s">
        <v>112</v>
      </c>
      <c r="D4" s="344"/>
      <c r="G4" s="99"/>
      <c r="H4" s="99"/>
      <c r="I4" s="99"/>
      <c r="J4" s="99"/>
      <c r="K4" s="99"/>
      <c r="L4" s="99"/>
      <c r="M4" s="99"/>
      <c r="N4" s="99"/>
      <c r="O4" s="99"/>
      <c r="P4" s="99"/>
      <c r="Q4" s="99"/>
      <c r="R4" s="99"/>
      <c r="S4" s="99"/>
      <c r="T4" s="26"/>
    </row>
    <row r="5" spans="2:20" s="5" customFormat="1" ht="15.75" x14ac:dyDescent="0.25">
      <c r="B5" s="261" t="s">
        <v>62</v>
      </c>
      <c r="C5" s="346" t="s">
        <v>3</v>
      </c>
      <c r="D5" s="347"/>
      <c r="E5" s="98"/>
      <c r="F5" s="99"/>
      <c r="G5" s="101"/>
      <c r="H5" s="101"/>
      <c r="I5" s="101"/>
      <c r="J5" s="101"/>
      <c r="K5" s="101"/>
      <c r="L5" s="101"/>
      <c r="M5" s="101"/>
      <c r="N5" s="101"/>
      <c r="O5" s="101"/>
      <c r="P5" s="101"/>
      <c r="Q5" s="101"/>
      <c r="R5" s="101"/>
      <c r="S5" s="101"/>
      <c r="T5" s="102"/>
    </row>
    <row r="6" spans="2:20" s="5" customFormat="1" ht="15.75" x14ac:dyDescent="0.25">
      <c r="B6" s="261" t="s">
        <v>63</v>
      </c>
      <c r="C6" s="345" t="s">
        <v>113</v>
      </c>
      <c r="D6" s="345"/>
      <c r="E6" s="100"/>
      <c r="F6" s="101"/>
      <c r="G6" s="101"/>
      <c r="H6" s="101"/>
      <c r="I6" s="101"/>
      <c r="J6" s="101"/>
      <c r="K6" s="101"/>
      <c r="L6" s="101"/>
      <c r="M6" s="101"/>
      <c r="N6" s="101"/>
      <c r="O6" s="101"/>
      <c r="P6" s="101"/>
      <c r="Q6" s="101"/>
      <c r="R6" s="101"/>
      <c r="S6" s="101"/>
      <c r="T6" s="102"/>
    </row>
    <row r="7" spans="2:20" s="5" customFormat="1" ht="15.75" x14ac:dyDescent="0.25">
      <c r="B7" s="103"/>
      <c r="C7" s="104"/>
      <c r="D7" s="98"/>
      <c r="E7" s="98"/>
      <c r="F7" s="99"/>
      <c r="G7" s="99"/>
      <c r="H7" s="99"/>
      <c r="I7" s="99"/>
      <c r="J7" s="99"/>
      <c r="K7" s="99"/>
      <c r="L7" s="99"/>
      <c r="M7" s="99"/>
      <c r="N7" s="99"/>
      <c r="O7" s="99"/>
      <c r="P7" s="99"/>
      <c r="Q7" s="99"/>
      <c r="R7" s="99"/>
      <c r="S7" s="99"/>
      <c r="T7" s="26"/>
    </row>
    <row r="8" spans="2:20" s="5" customFormat="1" ht="16.5" thickBot="1" x14ac:dyDescent="0.3">
      <c r="B8" s="60"/>
      <c r="C8" s="100"/>
      <c r="D8" s="98"/>
      <c r="E8" s="98"/>
      <c r="F8" s="99"/>
      <c r="G8" s="99"/>
      <c r="H8" s="99"/>
      <c r="I8" s="99"/>
      <c r="J8" s="99"/>
      <c r="K8" s="99"/>
      <c r="L8" s="99"/>
      <c r="M8" s="99"/>
      <c r="N8" s="99"/>
      <c r="O8" s="99"/>
      <c r="P8" s="99"/>
      <c r="Q8" s="99"/>
      <c r="R8" s="99"/>
      <c r="S8" s="99"/>
      <c r="T8" s="26"/>
    </row>
    <row r="9" spans="2:20" ht="30" customHeight="1" thickBot="1" x14ac:dyDescent="0.3">
      <c r="B9" s="105"/>
      <c r="C9" s="342" t="s">
        <v>8</v>
      </c>
      <c r="D9" s="343"/>
      <c r="E9" s="342" t="s">
        <v>9</v>
      </c>
      <c r="F9" s="343"/>
      <c r="G9" s="342" t="s">
        <v>10</v>
      </c>
      <c r="H9" s="343"/>
      <c r="I9" s="342" t="s">
        <v>11</v>
      </c>
      <c r="J9" s="343"/>
      <c r="K9" s="342" t="s">
        <v>12</v>
      </c>
      <c r="L9" s="343"/>
      <c r="M9" s="342" t="s">
        <v>13</v>
      </c>
      <c r="N9" s="343"/>
      <c r="O9" s="349" t="s">
        <v>14</v>
      </c>
      <c r="P9" s="350"/>
      <c r="Q9" s="351"/>
      <c r="R9" s="350"/>
      <c r="S9" s="352"/>
      <c r="T9" s="106"/>
    </row>
    <row r="10" spans="2:20" ht="45" customHeight="1" x14ac:dyDescent="0.25">
      <c r="B10" s="107" t="s">
        <v>64</v>
      </c>
      <c r="C10" s="108" t="s">
        <v>65</v>
      </c>
      <c r="D10" s="109" t="s">
        <v>66</v>
      </c>
      <c r="E10" s="108" t="s">
        <v>65</v>
      </c>
      <c r="F10" s="109" t="s">
        <v>66</v>
      </c>
      <c r="G10" s="108" t="s">
        <v>65</v>
      </c>
      <c r="H10" s="109" t="s">
        <v>66</v>
      </c>
      <c r="I10" s="108" t="s">
        <v>65</v>
      </c>
      <c r="J10" s="109" t="s">
        <v>66</v>
      </c>
      <c r="K10" s="108" t="s">
        <v>65</v>
      </c>
      <c r="L10" s="109" t="s">
        <v>66</v>
      </c>
      <c r="M10" s="108" t="s">
        <v>65</v>
      </c>
      <c r="N10" s="109" t="s">
        <v>66</v>
      </c>
      <c r="O10" s="110" t="s">
        <v>67</v>
      </c>
      <c r="P10" s="280" t="s">
        <v>68</v>
      </c>
      <c r="Q10" s="353" t="s">
        <v>119</v>
      </c>
      <c r="R10" s="111" t="s">
        <v>69</v>
      </c>
      <c r="S10" s="109" t="s">
        <v>70</v>
      </c>
      <c r="T10" s="112" t="s">
        <v>71</v>
      </c>
    </row>
    <row r="11" spans="2:20" ht="14.45" customHeight="1" x14ac:dyDescent="0.25">
      <c r="B11" s="11" t="s">
        <v>72</v>
      </c>
      <c r="C11" s="69"/>
      <c r="D11" s="138"/>
      <c r="E11" s="139"/>
      <c r="F11" s="138"/>
      <c r="G11" s="139"/>
      <c r="H11" s="138"/>
      <c r="I11" s="139"/>
      <c r="J11" s="138"/>
      <c r="K11" s="139"/>
      <c r="L11" s="138"/>
      <c r="M11" s="139"/>
      <c r="N11" s="138"/>
      <c r="O11" s="69"/>
      <c r="P11" s="140"/>
      <c r="Q11" s="354"/>
      <c r="R11" s="140"/>
      <c r="S11" s="141"/>
      <c r="T11" s="113"/>
    </row>
    <row r="12" spans="2:20" ht="14.45" customHeight="1" x14ac:dyDescent="0.25">
      <c r="B12" s="260" t="s">
        <v>73</v>
      </c>
      <c r="C12" s="114"/>
      <c r="D12" s="115"/>
      <c r="E12" s="114"/>
      <c r="F12" s="115"/>
      <c r="G12" s="114"/>
      <c r="H12" s="115"/>
      <c r="I12" s="114"/>
      <c r="J12" s="115"/>
      <c r="K12" s="114"/>
      <c r="L12" s="115"/>
      <c r="M12" s="114"/>
      <c r="N12" s="115"/>
      <c r="O12" s="266">
        <f>SUM(C12,E12,G12,I12,K12,M12)</f>
        <v>0</v>
      </c>
      <c r="P12" s="267">
        <f t="shared" ref="P12:P14" si="0">SUM(D12,F12,H12,J12,L12,N12)</f>
        <v>0</v>
      </c>
      <c r="Q12" s="354"/>
      <c r="R12" s="268">
        <f>SUM(O12-P12)</f>
        <v>0</v>
      </c>
      <c r="S12" s="269" t="e">
        <f>R12/O12</f>
        <v>#DIV/0!</v>
      </c>
      <c r="T12" s="116"/>
    </row>
    <row r="13" spans="2:20" ht="14.45" customHeight="1" x14ac:dyDescent="0.25">
      <c r="B13" s="260" t="s">
        <v>74</v>
      </c>
      <c r="C13" s="114"/>
      <c r="D13" s="115"/>
      <c r="E13" s="114"/>
      <c r="F13" s="115"/>
      <c r="G13" s="114"/>
      <c r="H13" s="115"/>
      <c r="I13" s="114"/>
      <c r="J13" s="115"/>
      <c r="K13" s="114"/>
      <c r="L13" s="115"/>
      <c r="M13" s="114"/>
      <c r="N13" s="115"/>
      <c r="O13" s="266">
        <f>SUM(C13,E13,G13,I13,K13,M13)</f>
        <v>0</v>
      </c>
      <c r="P13" s="267">
        <f t="shared" si="0"/>
        <v>0</v>
      </c>
      <c r="Q13" s="354"/>
      <c r="R13" s="268">
        <f t="shared" ref="R13:R14" si="1">SUM(O13-P13)</f>
        <v>0</v>
      </c>
      <c r="S13" s="269" t="e">
        <f>R13/O13</f>
        <v>#DIV/0!</v>
      </c>
      <c r="T13" s="116"/>
    </row>
    <row r="14" spans="2:20" ht="22.5" customHeight="1" x14ac:dyDescent="0.25">
      <c r="B14" s="260" t="s">
        <v>75</v>
      </c>
      <c r="C14" s="114"/>
      <c r="D14" s="115"/>
      <c r="E14" s="114"/>
      <c r="F14" s="115"/>
      <c r="G14" s="114"/>
      <c r="H14" s="115"/>
      <c r="I14" s="114"/>
      <c r="J14" s="115"/>
      <c r="K14" s="114"/>
      <c r="L14" s="115"/>
      <c r="M14" s="114"/>
      <c r="N14" s="115"/>
      <c r="O14" s="270">
        <f>SUM(C14,E14,G14,I14,K14,M14)</f>
        <v>0</v>
      </c>
      <c r="P14" s="267">
        <f t="shared" si="0"/>
        <v>0</v>
      </c>
      <c r="Q14" s="355"/>
      <c r="R14" s="268">
        <f t="shared" si="1"/>
        <v>0</v>
      </c>
      <c r="S14" s="269" t="e">
        <f t="shared" ref="S14" si="2">R14/O14</f>
        <v>#DIV/0!</v>
      </c>
      <c r="T14" s="116"/>
    </row>
    <row r="15" spans="2:20" ht="14.45" customHeight="1" x14ac:dyDescent="0.25">
      <c r="B15" s="117" t="s">
        <v>76</v>
      </c>
      <c r="C15" s="118">
        <f>SUM(C12:C14)</f>
        <v>0</v>
      </c>
      <c r="D15" s="119">
        <f t="shared" ref="D15:R15" si="3">SUM(D12:D14)</f>
        <v>0</v>
      </c>
      <c r="E15" s="118">
        <f t="shared" si="3"/>
        <v>0</v>
      </c>
      <c r="F15" s="119">
        <f t="shared" si="3"/>
        <v>0</v>
      </c>
      <c r="G15" s="118">
        <f t="shared" si="3"/>
        <v>0</v>
      </c>
      <c r="H15" s="119">
        <f t="shared" si="3"/>
        <v>0</v>
      </c>
      <c r="I15" s="118">
        <f t="shared" si="3"/>
        <v>0</v>
      </c>
      <c r="J15" s="119">
        <f t="shared" si="3"/>
        <v>0</v>
      </c>
      <c r="K15" s="118">
        <f t="shared" si="3"/>
        <v>0</v>
      </c>
      <c r="L15" s="119">
        <f t="shared" si="3"/>
        <v>0</v>
      </c>
      <c r="M15" s="118">
        <f t="shared" si="3"/>
        <v>0</v>
      </c>
      <c r="N15" s="119">
        <f t="shared" si="3"/>
        <v>0</v>
      </c>
      <c r="O15" s="120">
        <f t="shared" si="3"/>
        <v>0</v>
      </c>
      <c r="P15" s="121">
        <f t="shared" si="3"/>
        <v>0</v>
      </c>
      <c r="Q15" s="283"/>
      <c r="R15" s="121">
        <f t="shared" si="3"/>
        <v>0</v>
      </c>
      <c r="S15" s="122" t="e">
        <f>R15/O15</f>
        <v>#DIV/0!</v>
      </c>
      <c r="T15" s="123"/>
    </row>
    <row r="16" spans="2:20" ht="14.45" customHeight="1" x14ac:dyDescent="0.25">
      <c r="B16" s="124"/>
      <c r="C16" s="125"/>
      <c r="D16" s="126"/>
      <c r="E16" s="125"/>
      <c r="F16" s="126"/>
      <c r="G16" s="125"/>
      <c r="H16" s="126"/>
      <c r="I16" s="125"/>
      <c r="J16" s="126"/>
      <c r="K16" s="125"/>
      <c r="L16" s="126"/>
      <c r="M16" s="125"/>
      <c r="N16" s="126"/>
      <c r="O16" s="127"/>
      <c r="P16" s="128"/>
      <c r="Q16" s="128"/>
      <c r="R16" s="129"/>
      <c r="S16" s="126"/>
      <c r="T16" s="130"/>
    </row>
    <row r="17" spans="2:20" ht="14.45" customHeight="1" x14ac:dyDescent="0.25">
      <c r="B17" s="259" t="s">
        <v>15</v>
      </c>
      <c r="C17" s="131"/>
      <c r="D17" s="132"/>
      <c r="E17" s="131"/>
      <c r="F17" s="132"/>
      <c r="G17" s="131"/>
      <c r="H17" s="132"/>
      <c r="I17" s="131"/>
      <c r="J17" s="132"/>
      <c r="K17" s="131"/>
      <c r="L17" s="132"/>
      <c r="M17" s="131"/>
      <c r="N17" s="132"/>
      <c r="O17" s="31"/>
      <c r="P17" s="133"/>
      <c r="Q17" s="284"/>
      <c r="R17" s="134"/>
      <c r="S17" s="135"/>
      <c r="T17" s="136"/>
    </row>
    <row r="18" spans="2:20" ht="14.45" customHeight="1" x14ac:dyDescent="0.25">
      <c r="B18" s="137"/>
      <c r="C18" s="69"/>
      <c r="D18" s="138"/>
      <c r="E18" s="139"/>
      <c r="F18" s="138"/>
      <c r="G18" s="139"/>
      <c r="H18" s="138"/>
      <c r="I18" s="139"/>
      <c r="J18" s="138"/>
      <c r="K18" s="139"/>
      <c r="L18" s="138"/>
      <c r="M18" s="139"/>
      <c r="N18" s="138"/>
      <c r="O18" s="69"/>
      <c r="P18" s="70"/>
      <c r="Q18" s="282"/>
      <c r="R18" s="140"/>
      <c r="S18" s="141"/>
      <c r="T18" s="142"/>
    </row>
    <row r="19" spans="2:20" ht="14.45" customHeight="1" x14ac:dyDescent="0.25">
      <c r="B19" s="143" t="str">
        <f>'01_Budget (C02)'!B12</f>
        <v>PARTICIPANT-RELATED COSTS</v>
      </c>
      <c r="C19" s="69"/>
      <c r="D19" s="138"/>
      <c r="E19" s="139"/>
      <c r="F19" s="138"/>
      <c r="G19" s="139"/>
      <c r="H19" s="138"/>
      <c r="I19" s="139"/>
      <c r="J19" s="138"/>
      <c r="K19" s="139"/>
      <c r="L19" s="138"/>
      <c r="M19" s="139"/>
      <c r="N19" s="138"/>
      <c r="O19" s="69"/>
      <c r="P19" s="70"/>
      <c r="Q19" s="145"/>
      <c r="R19" s="140"/>
      <c r="S19" s="141"/>
      <c r="T19" s="142"/>
    </row>
    <row r="20" spans="2:20" ht="14.45" customHeight="1" x14ac:dyDescent="0.25">
      <c r="B20" s="144" t="str">
        <f>'01_Budget (C02)'!B13</f>
        <v>Salary (incl. taxes) or stipend</v>
      </c>
      <c r="C20" s="69">
        <f>'01_Budget (C02)'!F13</f>
        <v>0</v>
      </c>
      <c r="D20" s="145"/>
      <c r="E20" s="69">
        <f>'01_Budget (C02)'!J13</f>
        <v>0</v>
      </c>
      <c r="F20" s="145"/>
      <c r="G20" s="69">
        <f>'01_Budget (C02)'!N13</f>
        <v>0</v>
      </c>
      <c r="H20" s="145"/>
      <c r="I20" s="69">
        <f>'01_Budget (C02)'!R13</f>
        <v>0</v>
      </c>
      <c r="J20" s="145"/>
      <c r="K20" s="69">
        <f>'01_Budget (C02)'!V13</f>
        <v>0</v>
      </c>
      <c r="L20" s="145"/>
      <c r="M20" s="69">
        <f>'01_Budget (C02)'!Z13</f>
        <v>0</v>
      </c>
      <c r="N20" s="145"/>
      <c r="O20" s="69">
        <f>'01_Budget (C02)'!AA13</f>
        <v>0</v>
      </c>
      <c r="P20" s="70">
        <f t="shared" ref="P20:P28" si="4">D20+F20+H20+J20+L20+N20</f>
        <v>0</v>
      </c>
      <c r="Q20" s="145"/>
      <c r="R20" s="140">
        <f t="shared" ref="R20:R28" si="5">SUM(O20-P20)</f>
        <v>0</v>
      </c>
      <c r="S20" s="141" t="e">
        <f t="shared" ref="S20:S29" si="6">R20/O20</f>
        <v>#DIV/0!</v>
      </c>
      <c r="T20" s="142"/>
    </row>
    <row r="21" spans="2:20" ht="14.45" customHeight="1" x14ac:dyDescent="0.25">
      <c r="B21" s="144" t="str">
        <f>'01_Budget (C02)'!B14</f>
        <v>Taxes and pension paid by the partner</v>
      </c>
      <c r="C21" s="69">
        <f>'01_Budget (C02)'!F14</f>
        <v>0</v>
      </c>
      <c r="D21" s="145"/>
      <c r="E21" s="69">
        <f>'01_Budget (C02)'!J14</f>
        <v>0</v>
      </c>
      <c r="F21" s="145"/>
      <c r="G21" s="69">
        <f>'01_Budget (C02)'!N14</f>
        <v>0</v>
      </c>
      <c r="H21" s="145"/>
      <c r="I21" s="69">
        <f>'01_Budget (C02)'!R14</f>
        <v>0</v>
      </c>
      <c r="J21" s="145"/>
      <c r="K21" s="69">
        <f>'01_Budget (C02)'!V14</f>
        <v>0</v>
      </c>
      <c r="L21" s="145"/>
      <c r="M21" s="69">
        <f>'01_Budget (C02)'!Z14</f>
        <v>0</v>
      </c>
      <c r="N21" s="145"/>
      <c r="O21" s="69">
        <f>'01_Budget (C02)'!AA14</f>
        <v>0</v>
      </c>
      <c r="P21" s="70">
        <f t="shared" si="4"/>
        <v>0</v>
      </c>
      <c r="Q21" s="145"/>
      <c r="R21" s="140">
        <f t="shared" si="5"/>
        <v>0</v>
      </c>
      <c r="S21" s="141" t="e">
        <f t="shared" si="6"/>
        <v>#DIV/0!</v>
      </c>
      <c r="T21" s="142"/>
    </row>
    <row r="22" spans="2:20" ht="14.45" customHeight="1" x14ac:dyDescent="0.25">
      <c r="B22" s="144" t="str">
        <f>'01_Budget (C02)'!B15</f>
        <v>Accommodation</v>
      </c>
      <c r="C22" s="69">
        <f>'01_Budget (C02)'!F15</f>
        <v>0</v>
      </c>
      <c r="D22" s="145"/>
      <c r="E22" s="69">
        <f>'01_Budget (C02)'!J15</f>
        <v>0</v>
      </c>
      <c r="F22" s="145"/>
      <c r="G22" s="69">
        <f>'01_Budget (C02)'!N15</f>
        <v>0</v>
      </c>
      <c r="H22" s="145"/>
      <c r="I22" s="69">
        <f>'01_Budget (C02)'!R15</f>
        <v>0</v>
      </c>
      <c r="J22" s="145"/>
      <c r="K22" s="69">
        <f>'01_Budget (C02)'!V15</f>
        <v>0</v>
      </c>
      <c r="L22" s="145"/>
      <c r="M22" s="69">
        <f>'01_Budget (C02)'!Z15</f>
        <v>0</v>
      </c>
      <c r="N22" s="145"/>
      <c r="O22" s="69">
        <f>'01_Budget (C02)'!AA15</f>
        <v>0</v>
      </c>
      <c r="P22" s="70">
        <f t="shared" si="4"/>
        <v>0</v>
      </c>
      <c r="Q22" s="145"/>
      <c r="R22" s="140">
        <f t="shared" si="5"/>
        <v>0</v>
      </c>
      <c r="S22" s="141" t="e">
        <f t="shared" si="6"/>
        <v>#DIV/0!</v>
      </c>
      <c r="T22" s="142"/>
    </row>
    <row r="23" spans="2:20" ht="14.45" customHeight="1" x14ac:dyDescent="0.25">
      <c r="B23" s="144" t="str">
        <f>'01_Budget (C02)'!B16</f>
        <v>Insurance</v>
      </c>
      <c r="C23" s="69">
        <f>'01_Budget (C02)'!F16</f>
        <v>0</v>
      </c>
      <c r="D23" s="145"/>
      <c r="E23" s="69">
        <f>'01_Budget (C02)'!J16</f>
        <v>0</v>
      </c>
      <c r="F23" s="145"/>
      <c r="G23" s="69">
        <f>'01_Budget (C02)'!N16</f>
        <v>0</v>
      </c>
      <c r="H23" s="145"/>
      <c r="I23" s="69">
        <f>'01_Budget (C02)'!R16</f>
        <v>0</v>
      </c>
      <c r="J23" s="145"/>
      <c r="K23" s="69">
        <f>'01_Budget (C02)'!V16</f>
        <v>0</v>
      </c>
      <c r="L23" s="145"/>
      <c r="M23" s="69">
        <f>'01_Budget (C02)'!Z16</f>
        <v>0</v>
      </c>
      <c r="N23" s="145"/>
      <c r="O23" s="69">
        <f>'01_Budget (C02)'!AA16</f>
        <v>0</v>
      </c>
      <c r="P23" s="70">
        <f t="shared" si="4"/>
        <v>0</v>
      </c>
      <c r="Q23" s="145"/>
      <c r="R23" s="140">
        <f t="shared" si="5"/>
        <v>0</v>
      </c>
      <c r="S23" s="141" t="e">
        <f t="shared" si="6"/>
        <v>#DIV/0!</v>
      </c>
      <c r="T23" s="142"/>
    </row>
    <row r="24" spans="2:20" ht="14.45" customHeight="1" x14ac:dyDescent="0.25">
      <c r="B24" s="144" t="str">
        <f>'01_Budget (C02)'!B17</f>
        <v>Departure / set-up grant</v>
      </c>
      <c r="C24" s="69">
        <f>'01_Budget (C02)'!F17</f>
        <v>0</v>
      </c>
      <c r="D24" s="145"/>
      <c r="E24" s="69">
        <f>'01_Budget (C02)'!J17</f>
        <v>0</v>
      </c>
      <c r="F24" s="145"/>
      <c r="G24" s="69">
        <f>'01_Budget (C02)'!N17</f>
        <v>0</v>
      </c>
      <c r="H24" s="145"/>
      <c r="I24" s="69">
        <f>'01_Budget (C02)'!R17</f>
        <v>0</v>
      </c>
      <c r="J24" s="145"/>
      <c r="K24" s="69">
        <f>'01_Budget (C02)'!V17</f>
        <v>0</v>
      </c>
      <c r="L24" s="145"/>
      <c r="M24" s="69">
        <f>'01_Budget (C02)'!Z17</f>
        <v>0</v>
      </c>
      <c r="N24" s="145"/>
      <c r="O24" s="69">
        <f>'01_Budget (C02)'!AA17</f>
        <v>0</v>
      </c>
      <c r="P24" s="70">
        <f t="shared" si="4"/>
        <v>0</v>
      </c>
      <c r="Q24" s="145"/>
      <c r="R24" s="140">
        <f t="shared" si="5"/>
        <v>0</v>
      </c>
      <c r="S24" s="141" t="e">
        <f t="shared" si="6"/>
        <v>#DIV/0!</v>
      </c>
      <c r="T24" s="142"/>
    </row>
    <row r="25" spans="2:20" ht="14.45" customHeight="1" x14ac:dyDescent="0.25">
      <c r="B25" s="144" t="str">
        <f>'01_Budget (C02)'!B18</f>
        <v>Visa and permits</v>
      </c>
      <c r="C25" s="69">
        <f>'01_Budget (C02)'!F18</f>
        <v>0</v>
      </c>
      <c r="D25" s="145"/>
      <c r="E25" s="69">
        <f>'01_Budget (C02)'!J18</f>
        <v>0</v>
      </c>
      <c r="F25" s="145"/>
      <c r="G25" s="69">
        <f>'01_Budget (C02)'!N18</f>
        <v>0</v>
      </c>
      <c r="H25" s="145"/>
      <c r="I25" s="69">
        <f>'01_Budget (C02)'!R18</f>
        <v>0</v>
      </c>
      <c r="J25" s="145"/>
      <c r="K25" s="69">
        <f>'01_Budget (C02)'!V18</f>
        <v>0</v>
      </c>
      <c r="L25" s="145"/>
      <c r="M25" s="69">
        <f>'01_Budget (C02)'!Z18</f>
        <v>0</v>
      </c>
      <c r="N25" s="145"/>
      <c r="O25" s="69">
        <f>'01_Budget (C02)'!AA18</f>
        <v>0</v>
      </c>
      <c r="P25" s="70">
        <f t="shared" si="4"/>
        <v>0</v>
      </c>
      <c r="Q25" s="145"/>
      <c r="R25" s="140">
        <f t="shared" si="5"/>
        <v>0</v>
      </c>
      <c r="S25" s="141" t="e">
        <f t="shared" si="6"/>
        <v>#DIV/0!</v>
      </c>
      <c r="T25" s="142"/>
    </row>
    <row r="26" spans="2:20" ht="14.45" customHeight="1" x14ac:dyDescent="0.25">
      <c r="B26" s="144" t="str">
        <f>'01_Budget (C02)'!B19</f>
        <v>Language course</v>
      </c>
      <c r="C26" s="69">
        <f>'01_Budget (C02)'!F19</f>
        <v>0</v>
      </c>
      <c r="D26" s="145"/>
      <c r="E26" s="69">
        <f>'01_Budget (C02)'!J19</f>
        <v>0</v>
      </c>
      <c r="F26" s="145"/>
      <c r="G26" s="69">
        <f>'01_Budget (C02)'!N19</f>
        <v>0</v>
      </c>
      <c r="H26" s="145"/>
      <c r="I26" s="69">
        <f>'01_Budget (C02)'!R19</f>
        <v>0</v>
      </c>
      <c r="J26" s="145"/>
      <c r="K26" s="69">
        <f>'01_Budget (C02)'!V19</f>
        <v>0</v>
      </c>
      <c r="L26" s="145"/>
      <c r="M26" s="69">
        <f>'01_Budget (C02)'!Z19</f>
        <v>0</v>
      </c>
      <c r="N26" s="145"/>
      <c r="O26" s="69">
        <f>'01_Budget (C02)'!AA19</f>
        <v>0</v>
      </c>
      <c r="P26" s="70">
        <f t="shared" si="4"/>
        <v>0</v>
      </c>
      <c r="Q26" s="145"/>
      <c r="R26" s="140">
        <f t="shared" si="5"/>
        <v>0</v>
      </c>
      <c r="S26" s="141" t="e">
        <f t="shared" si="6"/>
        <v>#DIV/0!</v>
      </c>
      <c r="T26" s="142"/>
    </row>
    <row r="27" spans="2:20" ht="14.45" customHeight="1" x14ac:dyDescent="0.25">
      <c r="B27" s="144" t="str">
        <f>'01_Budget (C02)'!B20</f>
        <v xml:space="preserve">International travel </v>
      </c>
      <c r="C27" s="69">
        <f>'01_Budget (C02)'!F20</f>
        <v>0</v>
      </c>
      <c r="D27" s="145"/>
      <c r="E27" s="69">
        <f>'01_Budget (C02)'!J20</f>
        <v>0</v>
      </c>
      <c r="F27" s="145"/>
      <c r="G27" s="69">
        <f>'01_Budget (C02)'!N20</f>
        <v>0</v>
      </c>
      <c r="H27" s="145"/>
      <c r="I27" s="69">
        <f>'01_Budget (C02)'!R20</f>
        <v>0</v>
      </c>
      <c r="J27" s="145"/>
      <c r="K27" s="69">
        <f>'01_Budget (C02)'!V20</f>
        <v>0</v>
      </c>
      <c r="L27" s="145"/>
      <c r="M27" s="69">
        <f>'01_Budget (C02)'!Z20</f>
        <v>0</v>
      </c>
      <c r="N27" s="145"/>
      <c r="O27" s="69">
        <f>'01_Budget (C02)'!AA20</f>
        <v>0</v>
      </c>
      <c r="P27" s="70">
        <f t="shared" si="4"/>
        <v>0</v>
      </c>
      <c r="Q27" s="145"/>
      <c r="R27" s="140">
        <f t="shared" si="5"/>
        <v>0</v>
      </c>
      <c r="S27" s="141" t="e">
        <f t="shared" si="6"/>
        <v>#DIV/0!</v>
      </c>
      <c r="T27" s="142"/>
    </row>
    <row r="28" spans="2:20" ht="14.45" customHeight="1" x14ac:dyDescent="0.25">
      <c r="B28" s="144" t="str">
        <f>'01_Budget (C02)'!B21</f>
        <v xml:space="preserve">Participants' activities </v>
      </c>
      <c r="C28" s="69">
        <f>'01_Budget (C02)'!F21</f>
        <v>0</v>
      </c>
      <c r="D28" s="145"/>
      <c r="E28" s="69">
        <f>'01_Budget (C02)'!J21</f>
        <v>0</v>
      </c>
      <c r="F28" s="145"/>
      <c r="G28" s="69">
        <f>'01_Budget (C02)'!N21</f>
        <v>0</v>
      </c>
      <c r="H28" s="145"/>
      <c r="I28" s="69">
        <f>'01_Budget (C02)'!R21</f>
        <v>0</v>
      </c>
      <c r="J28" s="145"/>
      <c r="K28" s="69">
        <f>'01_Budget (C02)'!V21</f>
        <v>0</v>
      </c>
      <c r="L28" s="145"/>
      <c r="M28" s="69">
        <f>'01_Budget (C02)'!Z21</f>
        <v>0</v>
      </c>
      <c r="N28" s="145"/>
      <c r="O28" s="69">
        <f>'01_Budget (C02)'!AA21</f>
        <v>0</v>
      </c>
      <c r="P28" s="70">
        <f t="shared" si="4"/>
        <v>0</v>
      </c>
      <c r="Q28" s="145"/>
      <c r="R28" s="140">
        <f t="shared" si="5"/>
        <v>0</v>
      </c>
      <c r="S28" s="141" t="e">
        <f>R28/O28</f>
        <v>#DIV/0!</v>
      </c>
      <c r="T28" s="142"/>
    </row>
    <row r="29" spans="2:20" ht="14.45" customHeight="1" x14ac:dyDescent="0.25">
      <c r="B29" s="146" t="str">
        <f>'01_Budget (C02)'!B22</f>
        <v>TOTAL PARTICIPANT-RELATED COSTS</v>
      </c>
      <c r="C29" s="147">
        <f t="shared" ref="C29:R29" si="7">SUM(C20:C28)</f>
        <v>0</v>
      </c>
      <c r="D29" s="148">
        <f t="shared" si="7"/>
        <v>0</v>
      </c>
      <c r="E29" s="147">
        <f t="shared" si="7"/>
        <v>0</v>
      </c>
      <c r="F29" s="148">
        <f t="shared" si="7"/>
        <v>0</v>
      </c>
      <c r="G29" s="147">
        <f t="shared" si="7"/>
        <v>0</v>
      </c>
      <c r="H29" s="148">
        <f t="shared" si="7"/>
        <v>0</v>
      </c>
      <c r="I29" s="147">
        <f t="shared" si="7"/>
        <v>0</v>
      </c>
      <c r="J29" s="148">
        <f t="shared" si="7"/>
        <v>0</v>
      </c>
      <c r="K29" s="147">
        <f t="shared" si="7"/>
        <v>0</v>
      </c>
      <c r="L29" s="148">
        <f t="shared" si="7"/>
        <v>0</v>
      </c>
      <c r="M29" s="147">
        <f t="shared" si="7"/>
        <v>0</v>
      </c>
      <c r="N29" s="149">
        <f t="shared" si="7"/>
        <v>0</v>
      </c>
      <c r="O29" s="64">
        <f>SUM(O20:O28)</f>
        <v>0</v>
      </c>
      <c r="P29" s="65">
        <f t="shared" si="7"/>
        <v>0</v>
      </c>
      <c r="Q29" s="285"/>
      <c r="R29" s="150">
        <f t="shared" si="7"/>
        <v>0</v>
      </c>
      <c r="S29" s="151" t="e">
        <f t="shared" si="6"/>
        <v>#DIV/0!</v>
      </c>
      <c r="T29" s="152"/>
    </row>
    <row r="30" spans="2:20" ht="14.45" customHeight="1" x14ac:dyDescent="0.25">
      <c r="B30" s="137"/>
      <c r="C30" s="139"/>
      <c r="D30" s="138"/>
      <c r="E30" s="139"/>
      <c r="F30" s="138"/>
      <c r="G30" s="139"/>
      <c r="H30" s="138"/>
      <c r="I30" s="139"/>
      <c r="J30" s="138"/>
      <c r="K30" s="139"/>
      <c r="L30" s="138"/>
      <c r="M30" s="139"/>
      <c r="N30" s="138"/>
      <c r="O30" s="139"/>
      <c r="P30" s="154"/>
      <c r="Q30" s="145"/>
      <c r="R30" s="155"/>
      <c r="S30" s="141"/>
      <c r="T30" s="142"/>
    </row>
    <row r="31" spans="2:20" ht="14.45" customHeight="1" x14ac:dyDescent="0.25">
      <c r="B31" s="143" t="str">
        <f>'01_Budget (C02)'!B23</f>
        <v xml:space="preserve">OTHER PROJECT COSTS </v>
      </c>
      <c r="C31" s="139"/>
      <c r="D31" s="138"/>
      <c r="E31" s="139"/>
      <c r="F31" s="138"/>
      <c r="G31" s="139"/>
      <c r="H31" s="138"/>
      <c r="I31" s="139"/>
      <c r="J31" s="138"/>
      <c r="K31" s="139"/>
      <c r="L31" s="138"/>
      <c r="M31" s="139"/>
      <c r="N31" s="138"/>
      <c r="O31" s="139"/>
      <c r="P31" s="154"/>
      <c r="Q31" s="145"/>
      <c r="R31" s="155"/>
      <c r="S31" s="141"/>
      <c r="T31" s="142"/>
    </row>
    <row r="32" spans="2:20" ht="14.45" customHeight="1" x14ac:dyDescent="0.25">
      <c r="B32" s="153" t="str">
        <f>'01_Budget (C02)'!B24</f>
        <v>Equipment</v>
      </c>
      <c r="C32" s="69">
        <f>'01_Budget (C02)'!F24</f>
        <v>0</v>
      </c>
      <c r="D32" s="145"/>
      <c r="E32" s="69">
        <f>'01_Budget (C02)'!J24</f>
        <v>0</v>
      </c>
      <c r="F32" s="145"/>
      <c r="G32" s="69">
        <f>'01_Budget (C02)'!N24</f>
        <v>0</v>
      </c>
      <c r="H32" s="145"/>
      <c r="I32" s="69">
        <f>'01_Budget (C02)'!R24</f>
        <v>0</v>
      </c>
      <c r="J32" s="145"/>
      <c r="K32" s="69">
        <f>'01_Budget (C02)'!V24</f>
        <v>0</v>
      </c>
      <c r="L32" s="145"/>
      <c r="M32" s="69">
        <f>'01_Budget (C02)'!Z24</f>
        <v>0</v>
      </c>
      <c r="N32" s="145"/>
      <c r="O32" s="69">
        <f>'01_Budget (C02)'!AA24</f>
        <v>0</v>
      </c>
      <c r="P32" s="70">
        <f t="shared" ref="P32:P35" si="8">D32+F32+H32+J32+L32+N32</f>
        <v>0</v>
      </c>
      <c r="Q32" s="145"/>
      <c r="R32" s="140">
        <f t="shared" ref="R32:R35" si="9">SUM(O32-P32)</f>
        <v>0</v>
      </c>
      <c r="S32" s="141" t="e">
        <f t="shared" ref="S32:S35" si="10">R32/O32</f>
        <v>#DIV/0!</v>
      </c>
      <c r="T32" s="142"/>
    </row>
    <row r="33" spans="2:20" ht="14.45" customHeight="1" x14ac:dyDescent="0.25">
      <c r="B33" s="153" t="str">
        <f>'01_Budget (C02)'!B25</f>
        <v>Audit</v>
      </c>
      <c r="C33" s="69">
        <f>'01_Budget (C02)'!F25</f>
        <v>0</v>
      </c>
      <c r="D33" s="145"/>
      <c r="E33" s="69">
        <f>'01_Budget (C02)'!J25</f>
        <v>0</v>
      </c>
      <c r="F33" s="145"/>
      <c r="G33" s="69">
        <f>'01_Budget (C02)'!N25</f>
        <v>0</v>
      </c>
      <c r="H33" s="145"/>
      <c r="I33" s="69">
        <f>'01_Budget (C02)'!R25</f>
        <v>0</v>
      </c>
      <c r="J33" s="145"/>
      <c r="K33" s="69">
        <f>'01_Budget (C02)'!V25</f>
        <v>0</v>
      </c>
      <c r="L33" s="145"/>
      <c r="M33" s="69">
        <f>'01_Budget (C02)'!Z25</f>
        <v>0</v>
      </c>
      <c r="N33" s="145"/>
      <c r="O33" s="69">
        <f>'01_Budget (C02)'!AA25</f>
        <v>0</v>
      </c>
      <c r="P33" s="70">
        <f t="shared" si="8"/>
        <v>0</v>
      </c>
      <c r="Q33" s="145"/>
      <c r="R33" s="140">
        <f t="shared" si="9"/>
        <v>0</v>
      </c>
      <c r="S33" s="141" t="e">
        <f t="shared" si="10"/>
        <v>#DIV/0!</v>
      </c>
      <c r="T33" s="142"/>
    </row>
    <row r="34" spans="2:20" ht="14.45" customHeight="1" x14ac:dyDescent="0.25">
      <c r="B34" s="153" t="str">
        <f>'01_Budget (C02)'!B26</f>
        <v xml:space="preserve">Partner meetings / midterm meeting </v>
      </c>
      <c r="C34" s="69">
        <f>'01_Budget (C02)'!F26</f>
        <v>0</v>
      </c>
      <c r="D34" s="145"/>
      <c r="E34" s="69">
        <f>'01_Budget (C02)'!J26</f>
        <v>0</v>
      </c>
      <c r="F34" s="145"/>
      <c r="G34" s="69">
        <f>'01_Budget (C02)'!N26</f>
        <v>0</v>
      </c>
      <c r="H34" s="145"/>
      <c r="I34" s="69">
        <f>'01_Budget (C02)'!R26</f>
        <v>0</v>
      </c>
      <c r="J34" s="145"/>
      <c r="K34" s="69">
        <f>'01_Budget (C02)'!V26</f>
        <v>0</v>
      </c>
      <c r="L34" s="145"/>
      <c r="M34" s="69">
        <f>'01_Budget (C02)'!Z26</f>
        <v>0</v>
      </c>
      <c r="N34" s="145"/>
      <c r="O34" s="69">
        <f>'01_Budget (C02)'!AA26</f>
        <v>0</v>
      </c>
      <c r="P34" s="70">
        <f t="shared" si="8"/>
        <v>0</v>
      </c>
      <c r="Q34" s="145"/>
      <c r="R34" s="140">
        <f t="shared" si="9"/>
        <v>0</v>
      </c>
      <c r="S34" s="141" t="e">
        <f t="shared" si="10"/>
        <v>#DIV/0!</v>
      </c>
      <c r="T34" s="142"/>
    </row>
    <row r="35" spans="2:20" ht="14.45" customHeight="1" thickBot="1" x14ac:dyDescent="0.3">
      <c r="B35" s="153" t="str">
        <f>'01_Budget (C02)'!B27</f>
        <v>Other meetings with Norec</v>
      </c>
      <c r="C35" s="69">
        <f>'01_Budget (C02)'!F27</f>
        <v>0</v>
      </c>
      <c r="D35" s="145"/>
      <c r="E35" s="69">
        <f>'01_Budget (C02)'!J27</f>
        <v>0</v>
      </c>
      <c r="F35" s="145"/>
      <c r="G35" s="69">
        <f>'01_Budget (C02)'!N27</f>
        <v>0</v>
      </c>
      <c r="H35" s="145"/>
      <c r="I35" s="69">
        <f>'01_Budget (C02)'!R27</f>
        <v>0</v>
      </c>
      <c r="J35" s="145"/>
      <c r="K35" s="69">
        <f>'01_Budget (C02)'!V27</f>
        <v>0</v>
      </c>
      <c r="L35" s="145"/>
      <c r="M35" s="69">
        <f>'01_Budget (C02)'!Z27</f>
        <v>0</v>
      </c>
      <c r="N35" s="145"/>
      <c r="O35" s="69">
        <f>'01_Budget (C02)'!AA27</f>
        <v>0</v>
      </c>
      <c r="P35" s="70">
        <f t="shared" si="8"/>
        <v>0</v>
      </c>
      <c r="Q35" s="145"/>
      <c r="R35" s="140">
        <f t="shared" si="9"/>
        <v>0</v>
      </c>
      <c r="S35" s="141" t="e">
        <f t="shared" si="10"/>
        <v>#DIV/0!</v>
      </c>
      <c r="T35" s="142"/>
    </row>
    <row r="36" spans="2:20" ht="14.45" customHeight="1" thickBot="1" x14ac:dyDescent="0.3">
      <c r="B36" s="146" t="str">
        <f>'01_Budget (C02)'!B28</f>
        <v>TOTAL OTHER PROJECT COSTS</v>
      </c>
      <c r="C36" s="156">
        <f t="shared" ref="C36:N36" si="11">SUM(C31:C35)</f>
        <v>0</v>
      </c>
      <c r="D36" s="157">
        <f t="shared" si="11"/>
        <v>0</v>
      </c>
      <c r="E36" s="156">
        <f t="shared" si="11"/>
        <v>0</v>
      </c>
      <c r="F36" s="157">
        <f t="shared" si="11"/>
        <v>0</v>
      </c>
      <c r="G36" s="156">
        <f t="shared" si="11"/>
        <v>0</v>
      </c>
      <c r="H36" s="157">
        <f t="shared" si="11"/>
        <v>0</v>
      </c>
      <c r="I36" s="156">
        <f t="shared" si="11"/>
        <v>0</v>
      </c>
      <c r="J36" s="157">
        <f t="shared" si="11"/>
        <v>0</v>
      </c>
      <c r="K36" s="156">
        <f t="shared" si="11"/>
        <v>0</v>
      </c>
      <c r="L36" s="157">
        <f t="shared" si="11"/>
        <v>0</v>
      </c>
      <c r="M36" s="156">
        <f t="shared" si="11"/>
        <v>0</v>
      </c>
      <c r="N36" s="157">
        <f t="shared" si="11"/>
        <v>0</v>
      </c>
      <c r="O36" s="80">
        <f>O31+O32+O33+O34+O35</f>
        <v>0</v>
      </c>
      <c r="P36" s="158">
        <f>SUM(P31:P35)</f>
        <v>0</v>
      </c>
      <c r="Q36" s="290"/>
      <c r="R36" s="289">
        <f>SUM(R31:R35)</f>
        <v>0</v>
      </c>
      <c r="S36" s="159" t="e">
        <f>R36/O36</f>
        <v>#DIV/0!</v>
      </c>
      <c r="T36" s="160"/>
    </row>
    <row r="37" spans="2:20" ht="14.45" customHeight="1" x14ac:dyDescent="0.25">
      <c r="B37" s="279" t="str">
        <f>'01_Budget (C02)'!B29</f>
        <v>Exchange coordination and support (max 20%)</v>
      </c>
      <c r="C37" s="275">
        <f>'01_Budget (C02)'!F29</f>
        <v>0</v>
      </c>
      <c r="D37" s="265"/>
      <c r="E37" s="276">
        <f>'01_Budget (C02)'!J29</f>
        <v>0</v>
      </c>
      <c r="F37" s="265"/>
      <c r="G37" s="276">
        <f>'01_Budget (C02)'!N29</f>
        <v>0</v>
      </c>
      <c r="H37" s="265"/>
      <c r="I37" s="276">
        <f>'01_Budget (C02)'!R29</f>
        <v>0</v>
      </c>
      <c r="J37" s="265"/>
      <c r="K37" s="276">
        <f>'01_Budget (C02)'!V29</f>
        <v>0</v>
      </c>
      <c r="L37" s="265"/>
      <c r="M37" s="276">
        <f>'01_Budget (C02)'!Z29</f>
        <v>0</v>
      </c>
      <c r="N37" s="265"/>
      <c r="O37" s="271">
        <f>'01_Budget (C02)'!AA29</f>
        <v>0</v>
      </c>
      <c r="P37" s="272">
        <f>N37+L37+J37+H37+F37+D37</f>
        <v>0</v>
      </c>
      <c r="Q37" s="145"/>
      <c r="R37" s="273">
        <f>O37-P37</f>
        <v>0</v>
      </c>
      <c r="S37" s="274"/>
      <c r="T37" s="130"/>
    </row>
    <row r="38" spans="2:20" ht="14.45" customHeight="1" x14ac:dyDescent="0.25">
      <c r="B38" s="146" t="str">
        <f>'01_Budget (C02)'!B30</f>
        <v>TOTAL BUDGET</v>
      </c>
      <c r="C38" s="80">
        <f t="shared" ref="C38:P38" si="12">C29+C36+C37</f>
        <v>0</v>
      </c>
      <c r="D38" s="82">
        <f t="shared" si="12"/>
        <v>0</v>
      </c>
      <c r="E38" s="80">
        <f t="shared" si="12"/>
        <v>0</v>
      </c>
      <c r="F38" s="82">
        <f t="shared" si="12"/>
        <v>0</v>
      </c>
      <c r="G38" s="80">
        <f t="shared" si="12"/>
        <v>0</v>
      </c>
      <c r="H38" s="82">
        <f t="shared" si="12"/>
        <v>0</v>
      </c>
      <c r="I38" s="80">
        <f t="shared" si="12"/>
        <v>0</v>
      </c>
      <c r="J38" s="82">
        <f t="shared" si="12"/>
        <v>0</v>
      </c>
      <c r="K38" s="80">
        <f t="shared" si="12"/>
        <v>0</v>
      </c>
      <c r="L38" s="82">
        <f t="shared" si="12"/>
        <v>0</v>
      </c>
      <c r="M38" s="80">
        <f t="shared" si="12"/>
        <v>0</v>
      </c>
      <c r="N38" s="82">
        <f t="shared" si="12"/>
        <v>0</v>
      </c>
      <c r="O38" s="80">
        <f t="shared" si="12"/>
        <v>0</v>
      </c>
      <c r="P38" s="162">
        <f t="shared" si="12"/>
        <v>0</v>
      </c>
      <c r="Q38" s="286"/>
      <c r="R38" s="158">
        <f>SUM(O38-P38)</f>
        <v>0</v>
      </c>
      <c r="S38" s="163" t="e">
        <f>R38/O38</f>
        <v>#DIV/0!</v>
      </c>
      <c r="T38" s="160"/>
    </row>
    <row r="39" spans="2:20" ht="14.45" customHeight="1" x14ac:dyDescent="0.25">
      <c r="B39" s="124"/>
      <c r="C39" s="164"/>
      <c r="D39" s="165"/>
      <c r="E39" s="164"/>
      <c r="F39" s="165"/>
      <c r="G39" s="164"/>
      <c r="H39" s="165"/>
      <c r="I39" s="164"/>
      <c r="J39" s="165"/>
      <c r="K39" s="164"/>
      <c r="L39" s="165"/>
      <c r="M39" s="164"/>
      <c r="N39" s="165"/>
      <c r="O39" s="166"/>
      <c r="P39" s="167"/>
      <c r="Q39" s="145"/>
      <c r="R39" s="168"/>
      <c r="S39" s="161"/>
      <c r="T39" s="130"/>
    </row>
    <row r="40" spans="2:20" ht="14.45" customHeight="1" x14ac:dyDescent="0.25">
      <c r="B40" s="146" t="s">
        <v>77</v>
      </c>
      <c r="C40" s="80">
        <f t="shared" ref="C40:P40" si="13">C15-C38</f>
        <v>0</v>
      </c>
      <c r="D40" s="82">
        <f t="shared" si="13"/>
        <v>0</v>
      </c>
      <c r="E40" s="80">
        <f t="shared" si="13"/>
        <v>0</v>
      </c>
      <c r="F40" s="82">
        <f t="shared" si="13"/>
        <v>0</v>
      </c>
      <c r="G40" s="80">
        <f t="shared" si="13"/>
        <v>0</v>
      </c>
      <c r="H40" s="82">
        <f t="shared" si="13"/>
        <v>0</v>
      </c>
      <c r="I40" s="80">
        <f t="shared" si="13"/>
        <v>0</v>
      </c>
      <c r="J40" s="82">
        <f t="shared" si="13"/>
        <v>0</v>
      </c>
      <c r="K40" s="80">
        <f t="shared" si="13"/>
        <v>0</v>
      </c>
      <c r="L40" s="82">
        <f t="shared" si="13"/>
        <v>0</v>
      </c>
      <c r="M40" s="80">
        <f t="shared" si="13"/>
        <v>0</v>
      </c>
      <c r="N40" s="82">
        <f t="shared" si="13"/>
        <v>0</v>
      </c>
      <c r="O40" s="80">
        <f t="shared" si="13"/>
        <v>0</v>
      </c>
      <c r="P40" s="162">
        <f t="shared" si="13"/>
        <v>0</v>
      </c>
      <c r="Q40" s="287"/>
      <c r="R40" s="162">
        <f>SUM(O40-P40)</f>
        <v>0</v>
      </c>
      <c r="S40" s="163"/>
      <c r="T40" s="160"/>
    </row>
    <row r="41" spans="2:20" ht="14.45" customHeight="1" x14ac:dyDescent="0.25">
      <c r="B41" s="169"/>
      <c r="C41" s="170"/>
      <c r="D41" s="171"/>
      <c r="E41" s="170"/>
      <c r="F41" s="171"/>
      <c r="G41" s="170"/>
      <c r="H41" s="171"/>
      <c r="I41" s="170"/>
      <c r="J41" s="171"/>
      <c r="K41" s="170"/>
      <c r="L41" s="171"/>
      <c r="M41" s="170"/>
      <c r="N41" s="171"/>
      <c r="O41" s="170"/>
      <c r="P41" s="172"/>
      <c r="Q41" s="145"/>
      <c r="R41" s="172"/>
      <c r="S41" s="173"/>
      <c r="T41" s="174"/>
    </row>
    <row r="42" spans="2:20" ht="14.45" customHeight="1" thickBot="1" x14ac:dyDescent="0.3">
      <c r="B42" s="175" t="s">
        <v>78</v>
      </c>
      <c r="C42" s="176"/>
      <c r="D42" s="177">
        <v>0</v>
      </c>
      <c r="E42" s="176"/>
      <c r="F42" s="177">
        <v>0</v>
      </c>
      <c r="G42" s="176"/>
      <c r="H42" s="177">
        <v>0</v>
      </c>
      <c r="I42" s="176"/>
      <c r="J42" s="177">
        <v>0</v>
      </c>
      <c r="K42" s="176"/>
      <c r="L42" s="177">
        <v>0</v>
      </c>
      <c r="M42" s="176"/>
      <c r="N42" s="177">
        <v>0</v>
      </c>
      <c r="O42" s="176"/>
      <c r="P42" s="178">
        <v>0</v>
      </c>
      <c r="Q42" s="288"/>
      <c r="R42" s="178"/>
      <c r="S42" s="179"/>
      <c r="T42" s="175"/>
    </row>
    <row r="43" spans="2:20" ht="15.75" x14ac:dyDescent="0.25">
      <c r="B43" s="6"/>
      <c r="C43" s="180"/>
      <c r="D43" s="180"/>
      <c r="E43" s="180"/>
      <c r="F43" s="181"/>
      <c r="G43" s="181"/>
      <c r="H43" s="181"/>
      <c r="I43" s="181"/>
      <c r="J43" s="181"/>
      <c r="K43" s="181"/>
      <c r="L43" s="181"/>
      <c r="M43" s="181"/>
      <c r="N43" s="181"/>
      <c r="O43" s="181"/>
      <c r="P43" s="181"/>
      <c r="Q43" s="181"/>
      <c r="R43" s="181"/>
      <c r="S43" s="181"/>
      <c r="T43" s="26"/>
    </row>
    <row r="44" spans="2:20" ht="15.75" x14ac:dyDescent="0.25">
      <c r="B44" s="6"/>
      <c r="C44" s="180"/>
      <c r="D44" s="180"/>
      <c r="E44" s="180"/>
      <c r="F44" s="181"/>
      <c r="G44" s="181"/>
      <c r="H44" s="181"/>
      <c r="I44" s="181"/>
      <c r="J44" s="181"/>
      <c r="K44" s="181"/>
      <c r="L44" s="181"/>
      <c r="M44" s="181"/>
      <c r="N44" s="181"/>
      <c r="O44" s="181"/>
      <c r="P44" s="181"/>
      <c r="Q44" s="181"/>
      <c r="R44" s="181"/>
      <c r="S44" s="181"/>
      <c r="T44" s="26"/>
    </row>
    <row r="45" spans="2:20" s="7" customFormat="1" ht="30" customHeight="1" x14ac:dyDescent="0.25">
      <c r="B45" s="327" t="s">
        <v>79</v>
      </c>
      <c r="C45" s="328"/>
      <c r="D45" s="328"/>
      <c r="E45" s="329"/>
      <c r="F45" s="182"/>
      <c r="G45" s="327" t="s">
        <v>80</v>
      </c>
      <c r="H45" s="328"/>
      <c r="I45" s="328"/>
      <c r="J45" s="348"/>
      <c r="K45" s="328" t="s">
        <v>81</v>
      </c>
      <c r="L45" s="328"/>
      <c r="M45" s="328"/>
      <c r="N45" s="329"/>
      <c r="O45" s="328" t="s">
        <v>82</v>
      </c>
      <c r="P45" s="328"/>
      <c r="Q45" s="328"/>
      <c r="R45" s="328"/>
      <c r="S45" s="329"/>
      <c r="T45" s="183"/>
    </row>
    <row r="46" spans="2:20" s="7" customFormat="1" ht="47.25" x14ac:dyDescent="0.25">
      <c r="B46" s="184"/>
      <c r="C46" s="185" t="s">
        <v>21</v>
      </c>
      <c r="D46" s="186" t="s">
        <v>22</v>
      </c>
      <c r="E46" s="187" t="s">
        <v>83</v>
      </c>
      <c r="F46" s="182"/>
      <c r="G46" s="184"/>
      <c r="H46" s="185" t="s">
        <v>21</v>
      </c>
      <c r="I46" s="186" t="s">
        <v>22</v>
      </c>
      <c r="J46" s="188" t="s">
        <v>83</v>
      </c>
      <c r="K46" s="189"/>
      <c r="L46" s="185" t="s">
        <v>21</v>
      </c>
      <c r="M46" s="186" t="s">
        <v>22</v>
      </c>
      <c r="N46" s="187" t="s">
        <v>83</v>
      </c>
      <c r="O46" s="189"/>
      <c r="P46" s="185" t="s">
        <v>21</v>
      </c>
      <c r="Q46" s="185"/>
      <c r="R46" s="186" t="s">
        <v>22</v>
      </c>
      <c r="S46" s="187" t="s">
        <v>83</v>
      </c>
      <c r="T46" s="183"/>
    </row>
    <row r="47" spans="2:20" s="7" customFormat="1" ht="15.75" x14ac:dyDescent="0.25">
      <c r="B47" s="190" t="s">
        <v>24</v>
      </c>
      <c r="C47" s="191"/>
      <c r="D47" s="192"/>
      <c r="E47" s="193"/>
      <c r="F47" s="182"/>
      <c r="G47" s="190" t="s">
        <v>24</v>
      </c>
      <c r="H47" s="191"/>
      <c r="I47" s="192"/>
      <c r="J47" s="194"/>
      <c r="K47" s="195" t="s">
        <v>24</v>
      </c>
      <c r="L47" s="191"/>
      <c r="M47" s="192"/>
      <c r="N47" s="193"/>
      <c r="O47" s="195" t="s">
        <v>24</v>
      </c>
      <c r="P47" s="191"/>
      <c r="Q47" s="281"/>
      <c r="R47" s="192"/>
      <c r="S47" s="193"/>
      <c r="T47" s="183"/>
    </row>
    <row r="48" spans="2:20" s="7" customFormat="1" ht="15.75" x14ac:dyDescent="0.25">
      <c r="B48" s="190" t="s">
        <v>26</v>
      </c>
      <c r="C48" s="191"/>
      <c r="D48" s="192"/>
      <c r="E48" s="196"/>
      <c r="F48" s="182"/>
      <c r="G48" s="190" t="s">
        <v>26</v>
      </c>
      <c r="H48" s="191"/>
      <c r="I48" s="192"/>
      <c r="J48" s="197"/>
      <c r="K48" s="195" t="s">
        <v>26</v>
      </c>
      <c r="L48" s="191"/>
      <c r="M48" s="192"/>
      <c r="N48" s="196"/>
      <c r="O48" s="195" t="s">
        <v>26</v>
      </c>
      <c r="P48" s="191"/>
      <c r="Q48" s="281"/>
      <c r="R48" s="192"/>
      <c r="S48" s="196"/>
      <c r="T48" s="183"/>
    </row>
    <row r="49" spans="2:20" s="7" customFormat="1" ht="15.75" x14ac:dyDescent="0.25">
      <c r="B49" s="190" t="s">
        <v>28</v>
      </c>
      <c r="C49" s="191"/>
      <c r="D49" s="192"/>
      <c r="E49" s="196"/>
      <c r="F49" s="182"/>
      <c r="G49" s="190" t="s">
        <v>28</v>
      </c>
      <c r="H49" s="191"/>
      <c r="I49" s="192"/>
      <c r="J49" s="197"/>
      <c r="K49" s="195" t="s">
        <v>28</v>
      </c>
      <c r="L49" s="191"/>
      <c r="M49" s="192"/>
      <c r="N49" s="196"/>
      <c r="O49" s="195" t="s">
        <v>28</v>
      </c>
      <c r="P49" s="191"/>
      <c r="Q49" s="281"/>
      <c r="R49" s="192"/>
      <c r="S49" s="196"/>
      <c r="T49" s="183"/>
    </row>
    <row r="50" spans="2:20" s="7" customFormat="1" ht="14.45" customHeight="1" x14ac:dyDescent="0.25">
      <c r="B50" s="198" t="s">
        <v>84</v>
      </c>
      <c r="C50" s="191" t="s">
        <v>85</v>
      </c>
      <c r="D50" s="192"/>
      <c r="E50" s="196"/>
      <c r="F50" s="182"/>
      <c r="G50" s="190" t="s">
        <v>84</v>
      </c>
      <c r="H50" s="191"/>
      <c r="I50" s="192"/>
      <c r="J50" s="197"/>
      <c r="K50" s="195" t="s">
        <v>84</v>
      </c>
      <c r="L50" s="191"/>
      <c r="M50" s="192"/>
      <c r="N50" s="196"/>
      <c r="O50" s="195" t="s">
        <v>84</v>
      </c>
      <c r="P50" s="191"/>
      <c r="Q50" s="281"/>
      <c r="R50" s="192"/>
      <c r="S50" s="196"/>
      <c r="T50" s="183"/>
    </row>
    <row r="51" spans="2:20" s="7" customFormat="1" ht="15.75" x14ac:dyDescent="0.25">
      <c r="B51" s="199" t="s">
        <v>86</v>
      </c>
      <c r="C51" s="200"/>
      <c r="D51" s="201">
        <f>SUM(D47:D50)</f>
        <v>0</v>
      </c>
      <c r="E51" s="200"/>
      <c r="F51" s="182"/>
      <c r="G51" s="202" t="s">
        <v>86</v>
      </c>
      <c r="H51" s="200"/>
      <c r="I51" s="201">
        <f>SUM(I47:I50)</f>
        <v>0</v>
      </c>
      <c r="J51" s="203"/>
      <c r="K51" s="204" t="s">
        <v>86</v>
      </c>
      <c r="L51" s="200"/>
      <c r="M51" s="201">
        <f>SUM(M47:M50)</f>
        <v>0</v>
      </c>
      <c r="N51" s="200"/>
      <c r="O51" s="204" t="s">
        <v>86</v>
      </c>
      <c r="P51" s="200"/>
      <c r="Q51" s="200"/>
      <c r="R51" s="201">
        <f>SUM(R47:R50)</f>
        <v>0</v>
      </c>
      <c r="S51" s="200"/>
      <c r="T51" s="183"/>
    </row>
    <row r="52" spans="2:20" s="7" customFormat="1" ht="63" x14ac:dyDescent="0.25">
      <c r="B52" s="262" t="s">
        <v>87</v>
      </c>
      <c r="C52" s="200"/>
      <c r="D52" s="201"/>
      <c r="E52" s="205">
        <v>0</v>
      </c>
      <c r="F52" s="182"/>
      <c r="G52" s="202" t="s">
        <v>87</v>
      </c>
      <c r="H52" s="200"/>
      <c r="I52" s="201"/>
      <c r="J52" s="206">
        <v>0</v>
      </c>
      <c r="K52" s="204" t="s">
        <v>87</v>
      </c>
      <c r="L52" s="200"/>
      <c r="M52" s="201"/>
      <c r="N52" s="205">
        <v>0</v>
      </c>
      <c r="O52" s="204" t="s">
        <v>87</v>
      </c>
      <c r="P52" s="200"/>
      <c r="Q52" s="200"/>
      <c r="R52" s="201"/>
      <c r="S52" s="205">
        <v>0</v>
      </c>
      <c r="T52" s="183"/>
    </row>
    <row r="53" spans="2:20" ht="15.75" x14ac:dyDescent="0.25">
      <c r="B53" s="207"/>
      <c r="C53" s="25"/>
      <c r="D53" s="208"/>
      <c r="E53" s="98"/>
      <c r="F53" s="99"/>
      <c r="G53" s="99"/>
      <c r="H53" s="99"/>
      <c r="I53" s="99"/>
      <c r="J53" s="99"/>
      <c r="K53" s="99"/>
      <c r="L53" s="99"/>
      <c r="M53" s="99"/>
      <c r="N53" s="99"/>
      <c r="O53" s="99"/>
      <c r="P53" s="99"/>
      <c r="Q53" s="99"/>
      <c r="R53" s="99"/>
      <c r="S53" s="99"/>
      <c r="T53" s="26"/>
    </row>
    <row r="54" spans="2:20" ht="30" customHeight="1" x14ac:dyDescent="0.25">
      <c r="B54" s="326" t="s">
        <v>88</v>
      </c>
      <c r="C54" s="326"/>
      <c r="D54" s="326"/>
      <c r="E54" s="326"/>
      <c r="F54" s="99"/>
      <c r="G54" s="26"/>
      <c r="H54" s="26"/>
      <c r="I54" s="26"/>
      <c r="J54" s="26"/>
      <c r="K54" s="26"/>
      <c r="L54" s="26"/>
      <c r="M54" s="99"/>
      <c r="N54" s="99"/>
      <c r="O54" s="99"/>
      <c r="P54" s="99"/>
      <c r="Q54" s="99"/>
      <c r="R54" s="99"/>
      <c r="S54" s="99"/>
      <c r="T54" s="26"/>
    </row>
    <row r="55" spans="2:20" ht="30.75" customHeight="1" x14ac:dyDescent="0.25">
      <c r="B55" s="209"/>
      <c r="C55" s="210" t="s">
        <v>89</v>
      </c>
      <c r="D55" s="211" t="s">
        <v>90</v>
      </c>
      <c r="E55" s="212" t="s">
        <v>71</v>
      </c>
      <c r="F55" s="99"/>
      <c r="G55" s="26"/>
      <c r="H55" s="26"/>
      <c r="I55" s="26"/>
      <c r="J55" s="26"/>
      <c r="K55" s="26"/>
      <c r="L55" s="26"/>
      <c r="M55" s="99"/>
      <c r="N55" s="99"/>
      <c r="O55" s="26"/>
      <c r="P55" s="26"/>
      <c r="Q55" s="26"/>
      <c r="R55" s="26"/>
      <c r="S55" s="26"/>
      <c r="T55" s="26"/>
    </row>
    <row r="56" spans="2:20" ht="15.75" x14ac:dyDescent="0.25">
      <c r="B56" s="213" t="s">
        <v>91</v>
      </c>
      <c r="C56" s="214"/>
      <c r="D56" s="215"/>
      <c r="E56" s="216"/>
      <c r="F56" s="99"/>
      <c r="G56" s="26"/>
      <c r="H56" s="26"/>
      <c r="I56" s="26"/>
      <c r="J56" s="26"/>
      <c r="K56" s="26"/>
      <c r="L56" s="26"/>
      <c r="M56" s="99"/>
      <c r="N56" s="99"/>
      <c r="O56" s="26"/>
      <c r="P56" s="26"/>
      <c r="Q56" s="26"/>
      <c r="R56" s="26"/>
      <c r="S56" s="26"/>
      <c r="T56" s="26"/>
    </row>
    <row r="57" spans="2:20" ht="15.75" x14ac:dyDescent="0.25">
      <c r="B57" s="213" t="s">
        <v>92</v>
      </c>
      <c r="C57" s="214"/>
      <c r="D57" s="215"/>
      <c r="E57" s="216"/>
      <c r="F57" s="99"/>
      <c r="G57" s="26"/>
      <c r="H57" s="26"/>
      <c r="I57" s="26"/>
      <c r="J57" s="26"/>
      <c r="K57" s="26"/>
      <c r="L57" s="26"/>
      <c r="M57" s="99"/>
      <c r="N57" s="99"/>
      <c r="O57" s="26"/>
      <c r="P57" s="26"/>
      <c r="Q57" s="26"/>
      <c r="R57" s="26"/>
      <c r="S57" s="26"/>
      <c r="T57" s="26"/>
    </row>
    <row r="58" spans="2:20" ht="15.75" x14ac:dyDescent="0.25">
      <c r="B58" s="213" t="s">
        <v>93</v>
      </c>
      <c r="C58" s="214"/>
      <c r="D58" s="215"/>
      <c r="E58" s="216"/>
      <c r="F58" s="99"/>
      <c r="G58" s="26"/>
      <c r="H58" s="26"/>
      <c r="I58" s="26"/>
      <c r="J58" s="26"/>
      <c r="K58" s="26"/>
      <c r="L58" s="26"/>
      <c r="M58" s="99"/>
      <c r="N58" s="99"/>
      <c r="O58" s="26"/>
      <c r="P58" s="26"/>
      <c r="Q58" s="26"/>
      <c r="R58" s="26"/>
      <c r="S58" s="26"/>
      <c r="T58" s="26"/>
    </row>
    <row r="59" spans="2:20" ht="15.75" x14ac:dyDescent="0.25">
      <c r="B59" s="213" t="s">
        <v>94</v>
      </c>
      <c r="C59" s="214"/>
      <c r="D59" s="215"/>
      <c r="E59" s="216"/>
      <c r="F59" s="99"/>
      <c r="G59" s="26"/>
      <c r="H59" s="26"/>
      <c r="I59" s="26"/>
      <c r="J59" s="26"/>
      <c r="K59" s="26"/>
      <c r="L59" s="26"/>
      <c r="M59" s="99"/>
      <c r="N59" s="99"/>
      <c r="O59" s="26"/>
      <c r="P59" s="26"/>
      <c r="Q59" s="26"/>
      <c r="R59" s="26"/>
      <c r="S59" s="26"/>
      <c r="T59" s="26"/>
    </row>
    <row r="60" spans="2:20" ht="15.75" x14ac:dyDescent="0.25">
      <c r="B60" s="213" t="s">
        <v>95</v>
      </c>
      <c r="C60" s="214"/>
      <c r="D60" s="215"/>
      <c r="E60" s="216"/>
      <c r="F60" s="99"/>
      <c r="G60" s="26"/>
      <c r="H60" s="26"/>
      <c r="I60" s="26"/>
      <c r="J60" s="26"/>
      <c r="K60" s="26"/>
      <c r="L60" s="26"/>
      <c r="M60" s="99"/>
      <c r="N60" s="99"/>
      <c r="O60" s="26"/>
      <c r="P60" s="26"/>
      <c r="Q60" s="26"/>
      <c r="R60" s="26"/>
      <c r="S60" s="26"/>
      <c r="T60" s="26"/>
    </row>
    <row r="61" spans="2:20" ht="15.75" x14ac:dyDescent="0.25">
      <c r="B61" s="213" t="s">
        <v>96</v>
      </c>
      <c r="C61" s="214"/>
      <c r="D61" s="215"/>
      <c r="E61" s="216"/>
      <c r="F61" s="99"/>
      <c r="G61" s="26"/>
      <c r="H61" s="26"/>
      <c r="I61" s="26"/>
      <c r="J61" s="26"/>
      <c r="K61" s="26"/>
      <c r="L61" s="26"/>
      <c r="M61" s="99"/>
      <c r="N61" s="99"/>
      <c r="O61" s="26"/>
      <c r="P61" s="26"/>
      <c r="Q61" s="26"/>
      <c r="R61" s="26"/>
      <c r="S61" s="26"/>
      <c r="T61" s="26"/>
    </row>
    <row r="62" spans="2:20" ht="15.75" x14ac:dyDescent="0.25">
      <c r="B62" s="213" t="s">
        <v>97</v>
      </c>
      <c r="C62" s="214"/>
      <c r="D62" s="215"/>
      <c r="E62" s="216"/>
      <c r="F62" s="99"/>
      <c r="G62" s="26"/>
      <c r="H62" s="26"/>
      <c r="I62" s="26"/>
      <c r="J62" s="26"/>
      <c r="K62" s="26"/>
      <c r="L62" s="26"/>
      <c r="M62" s="99"/>
      <c r="N62" s="99"/>
      <c r="O62" s="99"/>
      <c r="P62" s="99"/>
      <c r="Q62" s="99"/>
      <c r="R62" s="99"/>
      <c r="S62" s="99"/>
      <c r="T62" s="26"/>
    </row>
    <row r="63" spans="2:20" ht="15.75" x14ac:dyDescent="0.25">
      <c r="B63" s="217" t="s">
        <v>98</v>
      </c>
      <c r="C63" s="218"/>
      <c r="D63" s="219"/>
      <c r="E63" s="220"/>
      <c r="F63" s="99"/>
      <c r="G63" s="26"/>
      <c r="H63" s="26"/>
      <c r="I63" s="26"/>
      <c r="J63" s="26"/>
      <c r="K63" s="26"/>
      <c r="L63" s="26"/>
      <c r="M63" s="99"/>
      <c r="N63" s="99"/>
      <c r="O63" s="99"/>
      <c r="P63" s="99"/>
      <c r="Q63" s="99"/>
      <c r="R63" s="99"/>
      <c r="S63" s="99"/>
      <c r="T63" s="26"/>
    </row>
    <row r="64" spans="2:20" ht="15.75" x14ac:dyDescent="0.25">
      <c r="B64" s="78"/>
      <c r="C64" s="221"/>
      <c r="D64" s="222"/>
      <c r="E64" s="222"/>
      <c r="F64" s="99"/>
      <c r="G64" s="223"/>
      <c r="H64" s="223"/>
      <c r="I64" s="223"/>
      <c r="J64" s="223"/>
      <c r="K64" s="223"/>
      <c r="L64" s="99"/>
      <c r="M64" s="99"/>
      <c r="N64" s="99"/>
      <c r="O64" s="99"/>
      <c r="P64" s="99"/>
      <c r="Q64" s="99"/>
      <c r="R64" s="99"/>
      <c r="S64" s="99"/>
      <c r="T64" s="26"/>
    </row>
    <row r="65" spans="2:20" ht="15.75" x14ac:dyDescent="0.25">
      <c r="B65" s="78"/>
      <c r="C65" s="221"/>
      <c r="D65" s="222"/>
      <c r="E65" s="222"/>
      <c r="F65" s="99"/>
      <c r="G65" s="223"/>
      <c r="H65" s="223"/>
      <c r="I65" s="223"/>
      <c r="J65" s="223"/>
      <c r="K65" s="223"/>
      <c r="L65" s="99"/>
      <c r="M65" s="99"/>
      <c r="N65" s="99"/>
      <c r="O65" s="99"/>
      <c r="P65" s="99"/>
      <c r="Q65" s="99"/>
      <c r="R65" s="99"/>
      <c r="S65" s="99"/>
      <c r="T65" s="26"/>
    </row>
    <row r="66" spans="2:20" ht="30" customHeight="1" x14ac:dyDescent="0.25">
      <c r="B66" s="330" t="s">
        <v>99</v>
      </c>
      <c r="C66" s="331"/>
      <c r="D66" s="331"/>
      <c r="E66" s="332"/>
      <c r="F66" s="99"/>
      <c r="G66" s="223"/>
      <c r="H66" s="223"/>
      <c r="I66" s="223"/>
      <c r="J66" s="223"/>
      <c r="K66" s="223"/>
      <c r="L66" s="99"/>
      <c r="M66" s="99"/>
      <c r="N66" s="99"/>
      <c r="O66" s="99"/>
      <c r="P66" s="99"/>
      <c r="Q66" s="99"/>
      <c r="R66" s="99"/>
      <c r="S66" s="99"/>
      <c r="T66" s="26"/>
    </row>
    <row r="67" spans="2:20" ht="14.45" customHeight="1" x14ac:dyDescent="0.25">
      <c r="B67" s="73"/>
      <c r="C67" s="74"/>
      <c r="D67" s="224"/>
      <c r="E67" s="225"/>
      <c r="F67" s="99"/>
      <c r="G67" s="223"/>
      <c r="H67" s="223"/>
      <c r="I67" s="223"/>
      <c r="J67" s="223"/>
      <c r="K67" s="223"/>
      <c r="L67" s="99"/>
      <c r="M67" s="99"/>
      <c r="N67" s="99"/>
      <c r="O67" s="99"/>
      <c r="P67" s="99"/>
      <c r="Q67" s="99"/>
      <c r="R67" s="99"/>
      <c r="S67" s="99"/>
      <c r="T67" s="26"/>
    </row>
    <row r="68" spans="2:20" ht="14.45" customHeight="1" x14ac:dyDescent="0.25">
      <c r="B68" s="336">
        <f ca="1">TODAY()</f>
        <v>45805</v>
      </c>
      <c r="C68" s="337"/>
      <c r="D68" s="337"/>
      <c r="E68" s="338"/>
      <c r="F68" s="99"/>
      <c r="G68" s="223"/>
      <c r="H68" s="223"/>
      <c r="I68" s="223"/>
      <c r="J68" s="223"/>
      <c r="K68" s="223"/>
      <c r="L68" s="99"/>
      <c r="M68" s="99"/>
      <c r="N68" s="99"/>
      <c r="O68" s="99"/>
      <c r="P68" s="99"/>
      <c r="Q68" s="99"/>
      <c r="R68" s="99"/>
      <c r="S68" s="99"/>
      <c r="T68" s="26"/>
    </row>
    <row r="69" spans="2:20" ht="14.45" customHeight="1" x14ac:dyDescent="0.25">
      <c r="B69" s="339" t="s">
        <v>107</v>
      </c>
      <c r="C69" s="340"/>
      <c r="D69" s="340"/>
      <c r="E69" s="341"/>
      <c r="F69" s="99"/>
      <c r="G69" s="223"/>
      <c r="H69" s="223"/>
      <c r="I69" s="223"/>
      <c r="J69" s="223"/>
      <c r="K69" s="223"/>
      <c r="L69" s="99"/>
      <c r="M69" s="99"/>
      <c r="N69" s="99"/>
      <c r="O69" s="99"/>
      <c r="P69" s="99"/>
      <c r="Q69" s="99"/>
      <c r="R69" s="99"/>
      <c r="S69" s="99"/>
      <c r="T69" s="26"/>
    </row>
    <row r="70" spans="2:20" ht="14.45" customHeight="1" x14ac:dyDescent="0.25">
      <c r="B70" s="339"/>
      <c r="C70" s="340"/>
      <c r="D70" s="340"/>
      <c r="E70" s="341"/>
      <c r="F70" s="99"/>
      <c r="G70" s="223"/>
      <c r="H70" s="223"/>
      <c r="I70" s="223"/>
      <c r="J70" s="223"/>
      <c r="K70" s="223"/>
      <c r="L70" s="99"/>
      <c r="M70" s="99"/>
      <c r="N70" s="99"/>
      <c r="O70" s="99"/>
      <c r="P70" s="99"/>
      <c r="Q70" s="99"/>
      <c r="R70" s="99"/>
      <c r="S70" s="99"/>
      <c r="T70" s="26"/>
    </row>
    <row r="71" spans="2:20" ht="14.45" customHeight="1" x14ac:dyDescent="0.25">
      <c r="B71" s="339"/>
      <c r="C71" s="340"/>
      <c r="D71" s="340"/>
      <c r="E71" s="341"/>
      <c r="F71" s="99"/>
      <c r="G71" s="223"/>
      <c r="H71" s="223"/>
      <c r="I71" s="223"/>
      <c r="J71" s="223"/>
      <c r="K71" s="223"/>
      <c r="L71" s="99"/>
      <c r="M71" s="99"/>
      <c r="N71" s="99"/>
      <c r="O71" s="99"/>
      <c r="P71" s="99"/>
      <c r="Q71" s="99"/>
      <c r="R71" s="99"/>
      <c r="S71" s="99"/>
      <c r="T71" s="26"/>
    </row>
    <row r="72" spans="2:20" ht="14.45" customHeight="1" x14ac:dyDescent="0.25">
      <c r="B72" s="339" t="s">
        <v>120</v>
      </c>
      <c r="C72" s="340"/>
      <c r="D72" s="340"/>
      <c r="E72" s="341"/>
      <c r="F72" s="99"/>
      <c r="G72" s="223"/>
      <c r="H72" s="223"/>
      <c r="I72" s="223"/>
      <c r="J72" s="223"/>
      <c r="K72" s="223"/>
      <c r="L72" s="99"/>
      <c r="M72" s="99"/>
      <c r="N72" s="99"/>
      <c r="O72" s="99"/>
      <c r="P72" s="99"/>
      <c r="Q72" s="99"/>
      <c r="R72" s="99"/>
      <c r="S72" s="99"/>
      <c r="T72" s="26"/>
    </row>
    <row r="73" spans="2:20" ht="14.45" customHeight="1" x14ac:dyDescent="0.25">
      <c r="B73" s="333" t="s">
        <v>106</v>
      </c>
      <c r="C73" s="334"/>
      <c r="D73" s="334"/>
      <c r="E73" s="335"/>
      <c r="F73" s="99"/>
      <c r="G73" s="223"/>
      <c r="H73" s="223"/>
      <c r="I73" s="223"/>
      <c r="J73" s="223"/>
      <c r="K73" s="223"/>
      <c r="L73" s="99"/>
      <c r="M73" s="99"/>
      <c r="N73" s="99"/>
      <c r="O73" s="99"/>
      <c r="P73" s="99"/>
      <c r="Q73" s="99"/>
      <c r="R73" s="99"/>
      <c r="S73" s="99"/>
      <c r="T73" s="26"/>
    </row>
    <row r="74" spans="2:20" ht="14.45" customHeight="1" x14ac:dyDescent="0.25">
      <c r="B74" s="26"/>
      <c r="C74" s="98"/>
      <c r="D74" s="98"/>
      <c r="E74" s="98"/>
      <c r="F74" s="99"/>
      <c r="G74" s="223"/>
      <c r="H74" s="223"/>
      <c r="I74" s="223"/>
      <c r="J74" s="223"/>
      <c r="K74" s="223"/>
      <c r="L74" s="99"/>
      <c r="M74" s="99"/>
      <c r="N74" s="99"/>
      <c r="O74" s="99"/>
      <c r="P74" s="99"/>
      <c r="Q74" s="99"/>
      <c r="R74" s="99"/>
      <c r="S74" s="99"/>
      <c r="T74" s="26"/>
    </row>
    <row r="75" spans="2:20" ht="14.45" customHeight="1" x14ac:dyDescent="0.25">
      <c r="B75" s="26"/>
      <c r="C75" s="98"/>
      <c r="D75" s="98"/>
      <c r="E75" s="98"/>
      <c r="F75" s="99"/>
      <c r="G75" s="223"/>
      <c r="H75" s="223"/>
      <c r="I75" s="223"/>
      <c r="J75" s="223"/>
      <c r="K75" s="223"/>
      <c r="L75" s="99"/>
      <c r="M75" s="99"/>
      <c r="N75" s="99"/>
      <c r="O75" s="99"/>
      <c r="P75" s="99"/>
      <c r="Q75" s="99"/>
      <c r="R75" s="99"/>
      <c r="S75" s="99"/>
      <c r="T75" s="26"/>
    </row>
    <row r="76" spans="2:20" ht="14.45" customHeight="1" x14ac:dyDescent="0.25">
      <c r="B76" s="26"/>
      <c r="C76" s="98"/>
      <c r="D76" s="98"/>
      <c r="E76" s="98"/>
      <c r="F76" s="99"/>
      <c r="G76" s="223"/>
      <c r="H76" s="223"/>
      <c r="I76" s="223"/>
      <c r="J76" s="223"/>
      <c r="K76" s="223"/>
      <c r="L76" s="99"/>
      <c r="M76" s="99"/>
      <c r="N76" s="99"/>
      <c r="O76" s="99"/>
      <c r="P76" s="99"/>
      <c r="Q76" s="99"/>
      <c r="R76" s="99"/>
      <c r="S76" s="99"/>
      <c r="T76" s="26"/>
    </row>
    <row r="77" spans="2:20" ht="14.45" customHeight="1" x14ac:dyDescent="0.25">
      <c r="B77" s="26"/>
      <c r="C77" s="98"/>
      <c r="D77" s="98"/>
      <c r="E77" s="98"/>
      <c r="F77" s="99"/>
      <c r="G77" s="223"/>
      <c r="H77" s="223"/>
      <c r="I77" s="223"/>
      <c r="J77" s="223"/>
      <c r="K77" s="223"/>
      <c r="L77" s="99"/>
      <c r="M77" s="99"/>
      <c r="N77" s="99"/>
      <c r="O77" s="99"/>
      <c r="P77" s="99"/>
      <c r="Q77" s="99"/>
      <c r="R77" s="99"/>
      <c r="S77" s="99"/>
      <c r="T77" s="26"/>
    </row>
    <row r="78" spans="2:20" ht="14.45" customHeight="1" x14ac:dyDescent="0.25">
      <c r="B78" s="26"/>
      <c r="C78" s="98"/>
      <c r="D78" s="98"/>
      <c r="E78" s="98"/>
      <c r="F78" s="99"/>
      <c r="G78" s="223"/>
      <c r="H78" s="223"/>
      <c r="I78" s="223"/>
      <c r="J78" s="223"/>
      <c r="K78" s="223"/>
      <c r="L78" s="99"/>
      <c r="M78" s="99"/>
      <c r="N78" s="99"/>
      <c r="O78" s="99"/>
      <c r="P78" s="99"/>
      <c r="Q78" s="99"/>
      <c r="R78" s="99"/>
      <c r="S78" s="99"/>
      <c r="T78" s="26"/>
    </row>
    <row r="79" spans="2:20" ht="14.45" customHeight="1" x14ac:dyDescent="0.25">
      <c r="B79" s="26"/>
      <c r="C79" s="98"/>
      <c r="D79" s="98"/>
      <c r="E79" s="98"/>
      <c r="F79" s="99"/>
      <c r="G79" s="223"/>
      <c r="H79" s="223"/>
      <c r="I79" s="223"/>
      <c r="J79" s="223"/>
      <c r="K79" s="223"/>
      <c r="L79" s="99"/>
      <c r="M79" s="99"/>
      <c r="N79" s="99"/>
      <c r="O79" s="99"/>
      <c r="P79" s="99"/>
      <c r="Q79" s="99"/>
      <c r="R79" s="99"/>
      <c r="S79" s="99"/>
      <c r="T79" s="26"/>
    </row>
    <row r="80" spans="2:20" ht="14.45" customHeight="1" x14ac:dyDescent="0.25">
      <c r="B80" s="26"/>
      <c r="C80" s="98"/>
      <c r="D80" s="98"/>
      <c r="E80" s="98"/>
      <c r="F80" s="99"/>
      <c r="G80" s="223"/>
      <c r="H80" s="223"/>
      <c r="I80" s="223"/>
      <c r="J80" s="223"/>
      <c r="K80" s="223"/>
      <c r="L80" s="99"/>
      <c r="M80" s="99"/>
      <c r="N80" s="99"/>
      <c r="O80" s="99"/>
      <c r="P80" s="99"/>
      <c r="Q80" s="99"/>
      <c r="R80" s="99"/>
      <c r="S80" s="99"/>
      <c r="T80" s="26"/>
    </row>
    <row r="81" spans="2:20" ht="14.45" customHeight="1" x14ac:dyDescent="0.25">
      <c r="B81" s="26"/>
      <c r="C81" s="98"/>
      <c r="D81" s="98"/>
      <c r="E81" s="98"/>
      <c r="F81" s="99"/>
      <c r="G81" s="223"/>
      <c r="H81" s="223"/>
      <c r="I81" s="223"/>
      <c r="J81" s="223"/>
      <c r="K81" s="223"/>
      <c r="L81" s="99"/>
      <c r="M81" s="99"/>
      <c r="N81" s="99"/>
      <c r="O81" s="99"/>
      <c r="P81" s="99"/>
      <c r="Q81" s="99"/>
      <c r="R81" s="99"/>
      <c r="S81" s="99"/>
      <c r="T81" s="26"/>
    </row>
    <row r="82" spans="2:20" ht="14.45" customHeight="1" x14ac:dyDescent="0.25">
      <c r="B82" s="26"/>
      <c r="C82" s="98"/>
      <c r="D82" s="98"/>
      <c r="E82" s="98"/>
      <c r="F82" s="99"/>
      <c r="G82" s="223"/>
      <c r="H82" s="223"/>
      <c r="I82" s="223"/>
      <c r="J82" s="223"/>
      <c r="K82" s="223"/>
      <c r="L82" s="99"/>
      <c r="M82" s="99"/>
      <c r="N82" s="99"/>
      <c r="O82" s="99"/>
      <c r="P82" s="99"/>
      <c r="Q82" s="99"/>
      <c r="R82" s="99"/>
      <c r="S82" s="99"/>
      <c r="T82" s="26"/>
    </row>
    <row r="83" spans="2:20" ht="14.45" customHeight="1" x14ac:dyDescent="0.25">
      <c r="B83" s="26"/>
      <c r="C83" s="98"/>
      <c r="D83" s="98"/>
      <c r="E83" s="98"/>
      <c r="F83" s="99"/>
      <c r="G83" s="223"/>
      <c r="H83" s="223"/>
      <c r="I83" s="223"/>
      <c r="J83" s="223"/>
      <c r="K83" s="223"/>
      <c r="L83" s="99"/>
      <c r="M83" s="99"/>
      <c r="N83" s="99"/>
      <c r="O83" s="99"/>
      <c r="P83" s="99"/>
      <c r="Q83" s="99"/>
      <c r="R83" s="99"/>
      <c r="S83" s="99"/>
      <c r="T83" s="26"/>
    </row>
    <row r="84" spans="2:20" ht="15.75" x14ac:dyDescent="0.25">
      <c r="B84" s="78"/>
      <c r="C84" s="221"/>
      <c r="D84" s="222"/>
      <c r="E84" s="222"/>
      <c r="F84" s="99"/>
      <c r="G84" s="223"/>
      <c r="H84" s="223"/>
      <c r="I84" s="223"/>
      <c r="J84" s="223"/>
      <c r="K84" s="223"/>
      <c r="L84" s="99"/>
      <c r="M84" s="99"/>
      <c r="N84" s="99"/>
      <c r="O84" s="99"/>
      <c r="P84" s="99"/>
      <c r="Q84" s="99"/>
      <c r="R84" s="99"/>
      <c r="S84" s="99"/>
      <c r="T84" s="26"/>
    </row>
    <row r="85" spans="2:20" ht="15.75" x14ac:dyDescent="0.25">
      <c r="B85" s="226"/>
      <c r="C85" s="221"/>
      <c r="D85" s="222"/>
      <c r="E85" s="222"/>
      <c r="F85" s="99"/>
      <c r="G85" s="223"/>
      <c r="H85" s="223"/>
      <c r="I85" s="223"/>
      <c r="J85" s="223"/>
      <c r="K85" s="223"/>
      <c r="L85" s="99"/>
      <c r="M85" s="99"/>
      <c r="N85" s="99"/>
      <c r="O85" s="99"/>
      <c r="P85" s="99"/>
      <c r="Q85" s="99"/>
      <c r="R85" s="99"/>
      <c r="S85" s="99"/>
      <c r="T85" s="26"/>
    </row>
    <row r="86" spans="2:20" s="7" customFormat="1" ht="30" customHeight="1" x14ac:dyDescent="0.25">
      <c r="B86" s="183"/>
      <c r="C86" s="183"/>
      <c r="D86" s="183"/>
      <c r="E86" s="183"/>
      <c r="F86" s="182"/>
      <c r="G86" s="182"/>
      <c r="H86" s="182"/>
      <c r="I86" s="182"/>
      <c r="J86" s="182"/>
      <c r="K86" s="182"/>
      <c r="L86" s="182"/>
      <c r="M86" s="182"/>
      <c r="N86" s="182"/>
      <c r="O86" s="182"/>
      <c r="P86" s="182"/>
      <c r="Q86" s="182"/>
      <c r="R86" s="182"/>
      <c r="S86" s="182"/>
      <c r="T86" s="183"/>
    </row>
    <row r="87" spans="2:20" ht="15.75" x14ac:dyDescent="0.25">
      <c r="B87" s="26"/>
      <c r="C87" s="98"/>
      <c r="D87" s="98"/>
      <c r="E87" s="98"/>
      <c r="F87" s="99"/>
      <c r="G87" s="99"/>
      <c r="H87" s="99"/>
      <c r="I87" s="99"/>
      <c r="J87" s="99"/>
      <c r="K87" s="99"/>
      <c r="L87" s="99"/>
      <c r="M87" s="99"/>
      <c r="N87" s="99"/>
      <c r="O87" s="99"/>
      <c r="P87" s="99"/>
      <c r="Q87" s="99"/>
      <c r="R87" s="99"/>
      <c r="S87" s="99"/>
      <c r="T87" s="26"/>
    </row>
    <row r="88" spans="2:20" ht="15.75" x14ac:dyDescent="0.25">
      <c r="B88" s="26"/>
      <c r="C88" s="98"/>
      <c r="D88" s="98"/>
      <c r="E88" s="98"/>
      <c r="F88" s="99"/>
      <c r="G88" s="99"/>
      <c r="H88" s="99"/>
      <c r="I88" s="99"/>
      <c r="J88" s="99"/>
      <c r="K88" s="99"/>
      <c r="L88" s="99"/>
      <c r="M88" s="99"/>
      <c r="N88" s="99"/>
      <c r="O88" s="99"/>
      <c r="P88" s="99"/>
      <c r="Q88" s="99"/>
      <c r="R88" s="99"/>
      <c r="S88" s="99"/>
      <c r="T88" s="26"/>
    </row>
    <row r="89" spans="2:20" ht="15.75" x14ac:dyDescent="0.25">
      <c r="B89" s="26"/>
      <c r="C89" s="98"/>
      <c r="D89" s="98"/>
      <c r="E89" s="98"/>
      <c r="F89" s="99"/>
      <c r="G89" s="99"/>
      <c r="H89" s="99"/>
      <c r="I89" s="99"/>
      <c r="J89" s="99"/>
      <c r="K89" s="99"/>
      <c r="L89" s="99"/>
      <c r="M89" s="99"/>
      <c r="N89" s="99"/>
      <c r="O89" s="99"/>
      <c r="P89" s="99"/>
      <c r="Q89" s="99"/>
      <c r="R89" s="99"/>
      <c r="S89" s="99"/>
      <c r="T89" s="26"/>
    </row>
    <row r="90" spans="2:20" x14ac:dyDescent="0.25">
      <c r="F90" s="4"/>
      <c r="G90" s="4"/>
      <c r="H90" s="4"/>
      <c r="I90" s="4"/>
      <c r="J90" s="4"/>
      <c r="K90" s="4"/>
      <c r="L90" s="4"/>
      <c r="M90" s="4"/>
      <c r="N90" s="4"/>
      <c r="O90" s="4"/>
      <c r="P90" s="4"/>
      <c r="Q90" s="4"/>
      <c r="R90" s="4"/>
      <c r="S90" s="4"/>
      <c r="T90" s="5"/>
    </row>
    <row r="91" spans="2:20" x14ac:dyDescent="0.25">
      <c r="F91" s="4"/>
      <c r="G91" s="4"/>
      <c r="H91" s="4"/>
      <c r="I91" s="4"/>
      <c r="J91" s="4"/>
      <c r="K91" s="4"/>
      <c r="L91" s="4"/>
      <c r="M91" s="4"/>
      <c r="N91" s="4"/>
      <c r="O91" s="4"/>
      <c r="P91" s="4"/>
      <c r="Q91" s="4"/>
      <c r="R91" s="4"/>
      <c r="S91" s="4"/>
      <c r="T91" s="5"/>
    </row>
    <row r="92" spans="2:20" x14ac:dyDescent="0.25">
      <c r="F92" s="4"/>
      <c r="G92" s="4"/>
      <c r="H92" s="4"/>
      <c r="I92" s="4"/>
      <c r="J92" s="4"/>
      <c r="K92" s="4"/>
      <c r="L92" s="4"/>
      <c r="M92" s="4"/>
      <c r="N92" s="4"/>
      <c r="O92" s="4"/>
      <c r="P92" s="4"/>
      <c r="Q92" s="4"/>
      <c r="R92" s="4"/>
      <c r="S92" s="4"/>
      <c r="T92" s="5"/>
    </row>
    <row r="93" spans="2:20" x14ac:dyDescent="0.25">
      <c r="F93" s="4"/>
      <c r="G93" s="4"/>
      <c r="H93" s="4"/>
      <c r="I93" s="4"/>
      <c r="J93" s="4"/>
      <c r="K93" s="4"/>
      <c r="L93" s="4"/>
      <c r="M93" s="4"/>
      <c r="N93" s="4"/>
      <c r="O93" s="4"/>
      <c r="P93" s="4"/>
      <c r="Q93" s="4"/>
      <c r="R93" s="4"/>
      <c r="S93" s="4"/>
      <c r="T93" s="5"/>
    </row>
    <row r="94" spans="2:20" x14ac:dyDescent="0.25">
      <c r="B94" s="5"/>
      <c r="C94" s="3"/>
      <c r="D94" s="3"/>
      <c r="E94" s="3"/>
      <c r="F94" s="4"/>
      <c r="G94" s="4"/>
      <c r="H94" s="4"/>
      <c r="I94" s="4"/>
      <c r="J94" s="4"/>
      <c r="K94" s="4"/>
      <c r="L94" s="4"/>
      <c r="M94" s="4"/>
      <c r="N94" s="4"/>
      <c r="O94" s="4"/>
      <c r="P94" s="4"/>
      <c r="Q94" s="4"/>
      <c r="R94" s="4"/>
      <c r="S94" s="4"/>
      <c r="T94" s="5"/>
    </row>
    <row r="95" spans="2:20" x14ac:dyDescent="0.25">
      <c r="B95" s="5"/>
      <c r="C95" s="3"/>
      <c r="D95" s="3"/>
      <c r="E95" s="3"/>
      <c r="F95" s="4"/>
      <c r="G95" s="4"/>
      <c r="H95" s="4"/>
      <c r="I95" s="4"/>
      <c r="J95" s="4"/>
      <c r="K95" s="4"/>
      <c r="L95" s="4"/>
      <c r="M95" s="4"/>
      <c r="N95" s="4"/>
      <c r="O95" s="4"/>
      <c r="P95" s="4"/>
      <c r="Q95" s="4"/>
      <c r="R95" s="4"/>
      <c r="S95" s="4"/>
      <c r="T95" s="5"/>
    </row>
  </sheetData>
  <mergeCells count="24">
    <mergeCell ref="G45:J45"/>
    <mergeCell ref="K45:N45"/>
    <mergeCell ref="O45:S45"/>
    <mergeCell ref="O9:S9"/>
    <mergeCell ref="Q10:Q14"/>
    <mergeCell ref="M9:N9"/>
    <mergeCell ref="B2:T2"/>
    <mergeCell ref="C9:D9"/>
    <mergeCell ref="E9:F9"/>
    <mergeCell ref="G9:H9"/>
    <mergeCell ref="I9:J9"/>
    <mergeCell ref="K9:L9"/>
    <mergeCell ref="C4:D4"/>
    <mergeCell ref="C6:D6"/>
    <mergeCell ref="C5:D5"/>
    <mergeCell ref="B54:E54"/>
    <mergeCell ref="B45:E45"/>
    <mergeCell ref="B66:E66"/>
    <mergeCell ref="B73:E73"/>
    <mergeCell ref="B68:E68"/>
    <mergeCell ref="B69:E69"/>
    <mergeCell ref="B70:E70"/>
    <mergeCell ref="B71:E71"/>
    <mergeCell ref="B72:E72"/>
  </mergeCells>
  <hyperlinks>
    <hyperlink ref="B4" location="'05_Reporting Instruction'!A1" display="Agreement ID:" xr:uid="{5D6F14C9-D780-44CE-B424-66D293BE992A}"/>
    <hyperlink ref="B5" location="'05_Reporting Instruction'!A1" display="Accounting period" xr:uid="{E395A27F-1428-4E2C-BCF7-E5129EE07CFC}"/>
    <hyperlink ref="B6" location="'05_Reporting Instruction'!A1" display="Currency" xr:uid="{8900AF28-F5F8-4F14-9624-AA7603916231}"/>
    <hyperlink ref="B12" location="'05_Reporting Instruction'!A1" display="Transfer from Norec/Coordinating partner" xr:uid="{15586BE9-9FFA-497B-A6C2-3257B1A0FF2C}"/>
    <hyperlink ref="B13" location="'05_Reporting Instruction'!A1" display="Unspent funds/Incoming balance" xr:uid="{771EABDB-1512-4342-AF84-998325972C60}"/>
    <hyperlink ref="B14" location="'05_Reporting Instruction'!A1" display="Interest earned on funds/balance" xr:uid="{6D6EF2AC-D9A5-4106-8C99-0D69A9611C9D}"/>
    <hyperlink ref="B17" location="'05_Reporting Instruction'!A1" display="PROJECT EXPENSES" xr:uid="{784B8D22-1848-4B58-AE71-8CF822EA3B37}"/>
    <hyperlink ref="B52" location="'05_Reporting Instruction'!A1" display="WEIGHTED AVERAGE EXCHANGE RATE" xr:uid="{52A680CC-9F3A-4DDD-A4E8-33B6C18D657C}"/>
    <hyperlink ref="B66:E66" location="'05_Reporting Instruction'!A1" display="SIGNATURE" xr:uid="{0674891F-188A-49BD-848F-56DB1B069DEA}"/>
  </hyperlinks>
  <pageMargins left="0.70866141732283472" right="0.70866141732283472" top="0.74803149606299213" bottom="0.55118110236220474" header="0.31496062992125984" footer="0.31496062992125984"/>
  <pageSetup paperSize="9" scale="31" fitToHeight="0" orientation="landscape" horizontalDpi="300" verticalDpi="300" r:id="rId1"/>
  <ignoredErrors>
    <ignoredError sqref="R15 R12 R13 R14 P14 P13 P12 O15:P15" unlockedFormula="1"/>
    <ignoredError sqref="S20:S27 S37 S29:S31 S32:S35" evalError="1"/>
    <ignoredError sqref="S14:S15" evalError="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C9BC-D30B-4B6B-8A54-191FA4D76C2B}">
  <dimension ref="B2:P2"/>
  <sheetViews>
    <sheetView topLeftCell="A5" zoomScale="80" zoomScaleNormal="80" workbookViewId="0">
      <selection activeCell="V30" sqref="V30"/>
    </sheetView>
  </sheetViews>
  <sheetFormatPr baseColWidth="10" defaultColWidth="9.140625" defaultRowHeight="15" x14ac:dyDescent="0.25"/>
  <cols>
    <col min="1" max="1" width="5.140625" customWidth="1"/>
    <col min="12" max="12" width="93" customWidth="1"/>
    <col min="16" max="16" width="20.28515625" customWidth="1"/>
  </cols>
  <sheetData>
    <row r="2" spans="2:16" ht="33.75" x14ac:dyDescent="0.5">
      <c r="B2" s="14" t="s">
        <v>115</v>
      </c>
      <c r="C2" s="14"/>
      <c r="D2" s="14"/>
      <c r="E2" s="14"/>
      <c r="F2" s="14"/>
      <c r="G2" s="14"/>
      <c r="H2" s="14"/>
      <c r="I2" s="14"/>
      <c r="J2" s="14"/>
      <c r="K2" s="14"/>
      <c r="L2" s="14"/>
      <c r="M2" s="13"/>
      <c r="N2" s="13"/>
      <c r="O2" s="13"/>
      <c r="P2" s="13"/>
    </row>
  </sheetData>
  <sheetProtection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AD3A7-F20C-4B0E-A82A-2CC62C0D958E}">
  <dimension ref="B1:X1"/>
  <sheetViews>
    <sheetView showGridLines="0" tabSelected="1" zoomScaleNormal="100" workbookViewId="0">
      <selection activeCell="C58" sqref="C58"/>
    </sheetView>
  </sheetViews>
  <sheetFormatPr baseColWidth="10" defaultColWidth="10.85546875" defaultRowHeight="15" x14ac:dyDescent="0.25"/>
  <cols>
    <col min="1" max="1" width="5.140625" customWidth="1"/>
    <col min="2" max="2" width="87.28515625" customWidth="1"/>
  </cols>
  <sheetData>
    <row r="1" spans="2:24" ht="33.75" x14ac:dyDescent="0.5">
      <c r="B1" s="24" t="s">
        <v>100</v>
      </c>
      <c r="C1" s="14"/>
      <c r="D1" s="14"/>
      <c r="E1" s="14"/>
      <c r="F1" s="14"/>
      <c r="G1" s="14"/>
      <c r="H1" s="14"/>
      <c r="I1" s="14"/>
      <c r="J1" s="16"/>
      <c r="K1" s="16"/>
      <c r="L1" s="16"/>
      <c r="M1" s="17"/>
      <c r="N1" s="17"/>
      <c r="O1" s="17"/>
      <c r="P1" s="17"/>
      <c r="Q1" s="17"/>
      <c r="R1" s="17"/>
      <c r="S1" s="17"/>
      <c r="T1" s="17"/>
      <c r="U1" s="17"/>
      <c r="V1" s="17"/>
      <c r="W1" s="17"/>
      <c r="X1" s="17"/>
    </row>
  </sheetData>
  <sheetProtection sheet="1" objects="1" scenarios="1"/>
  <pageMargins left="0.7" right="0.7" top="0.75" bottom="0.75" header="0.3" footer="0.3"/>
  <pageSetup paperSize="9"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0df46ed-3cf7-42af-92c6-9b4a2c48216d">
      <Terms xmlns="http://schemas.microsoft.com/office/infopath/2007/PartnerControls"/>
    </lcf76f155ced4ddcb4097134ff3c332f>
    <TaxCatchAll xmlns="28cdbb84-7ef0-41c8-873d-ead06f716268" xsi:nil="true"/>
    <_ip_UnifiedCompliancePolicyProperties xmlns="http://schemas.microsoft.com/sharepoint/v3" xsi:nil="true"/>
    <Ansvarleg xmlns="c0df46ed-3cf7-42af-92c6-9b4a2c48216d">
      <UserInfo xmlns="c0df46ed-3cf7-42af-92c6-9b4a2c48216d">
        <DisplayName xmlns="c0df46ed-3cf7-42af-92c6-9b4a2c48216d">Therese Lothe</DisplayName>
        <AccountId xmlns="c0df46ed-3cf7-42af-92c6-9b4a2c48216d">53</AccountId>
        <AccountType xmlns="c0df46ed-3cf7-42af-92c6-9b4a2c48216d"/>
      </UserInfo>
    </Ansvarleg>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FDC7E80C46A014EBA48C9224656B43F" ma:contentTypeVersion="21" ma:contentTypeDescription="Opprett et nytt dokument." ma:contentTypeScope="" ma:versionID="43ef273f076717ff84940b376755f04c">
  <xsd:schema xmlns:xsd="http://www.w3.org/2001/XMLSchema" xmlns:xs="http://www.w3.org/2001/XMLSchema" xmlns:p="http://schemas.microsoft.com/office/2006/metadata/properties" xmlns:ns1="http://schemas.microsoft.com/sharepoint/v3" xmlns:ns2="c0df46ed-3cf7-42af-92c6-9b4a2c48216d" xmlns:ns3="28cdbb84-7ef0-41c8-873d-ead06f716268" targetNamespace="http://schemas.microsoft.com/office/2006/metadata/properties" ma:root="true" ma:fieldsID="d1d0cdca97314f3a7e07e0f1c5563e41" ns1:_="" ns2:_="" ns3:_="">
    <xsd:import namespace="http://schemas.microsoft.com/sharepoint/v3"/>
    <xsd:import namespace="c0df46ed-3cf7-42af-92c6-9b4a2c48216d"/>
    <xsd:import namespace="28cdbb84-7ef0-41c8-873d-ead06f7162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LengthInSeconds" minOccurs="0"/>
                <xsd:element ref="ns2:MediaServiceSearchProperties" minOccurs="0"/>
                <xsd:element ref="ns2:Ansvarleg"/>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Egenskaper for samordnet samsvarspolicy" ma:hidden="true" ma:internalName="_ip_UnifiedCompliancePolicyProperties">
      <xsd:simpleType>
        <xsd:restriction base="dms:Note"/>
      </xsd:simpleType>
    </xsd:element>
    <xsd:element name="_ip_UnifiedCompliancePolicyUIAction" ma:index="19" nillable="true" ma:displayName="UI-handling for samordnet samsvarspolicy"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df46ed-3cf7-42af-92c6-9b4a2c4821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lcf76f155ced4ddcb4097134ff3c332f" ma:index="24" nillable="true" ma:taxonomy="true" ma:internalName="lcf76f155ced4ddcb4097134ff3c332f" ma:taxonomyFieldName="MediaServiceImageTags" ma:displayName="Bildemerkelapper" ma:readOnly="false" ma:fieldId="{5cf76f15-5ced-4ddc-b409-7134ff3c332f}" ma:taxonomyMulti="true" ma:sspId="5f5627c6-ac9a-493f-bdb3-ad59216a666f"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Ansvarleg" ma:index="28" ma:displayName="Ansvarleg" ma:format="Dropdown" ma:list="UserInfo" ma:SharePointGroup="0" ma:internalName="Ansvarleg">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cdbb84-7ef0-41c8-873d-ead06f716268" elementFormDefault="qualified">
    <xsd:import namespace="http://schemas.microsoft.com/office/2006/documentManagement/types"/>
    <xsd:import namespace="http://schemas.microsoft.com/office/infopath/2007/PartnerControls"/>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73a6ee0e-94d5-40f1-a2f2-69e75af4f354}" ma:internalName="TaxCatchAll" ma:showField="CatchAllData" ma:web="28cdbb84-7ef0-41c8-873d-ead06f7162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13D96E-FBB8-40E9-9F04-F8BC45C092FB}">
  <ds:schemaRefs>
    <ds:schemaRef ds:uri="http://schemas.microsoft.com/sharepoint/v3"/>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28cdbb84-7ef0-41c8-873d-ead06f716268"/>
    <ds:schemaRef ds:uri="c0df46ed-3cf7-42af-92c6-9b4a2c48216d"/>
  </ds:schemaRefs>
</ds:datastoreItem>
</file>

<file path=customXml/itemProps2.xml><?xml version="1.0" encoding="utf-8"?>
<ds:datastoreItem xmlns:ds="http://schemas.openxmlformats.org/officeDocument/2006/customXml" ds:itemID="{0E30960B-85FB-4421-811F-AE23075A5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df46ed-3cf7-42af-92c6-9b4a2c48216d"/>
    <ds:schemaRef ds:uri="28cdbb84-7ef0-41c8-873d-ead06f7162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E6351E-AC79-45B3-BCBB-D5BB31E1F4D0}">
  <ds:schemaRefs>
    <ds:schemaRef ds:uri="http://schemas.microsoft.com/sharepoint/v3/contenttype/forms"/>
  </ds:schemaRefs>
</ds:datastoreItem>
</file>

<file path=docMetadata/LabelInfo.xml><?xml version="1.0" encoding="utf-8"?>
<clbl:labelList xmlns:clbl="http://schemas.microsoft.com/office/2020/mipLabelMetadata">
  <clbl:label id="{e3d9abc6-88d9-4d71-b76a-265387d48ca4}" enabled="0" method="" siteId="{e3d9abc6-88d9-4d71-b76a-265387d48ca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6</vt:i4>
      </vt:variant>
    </vt:vector>
  </HeadingPairs>
  <TitlesOfParts>
    <vt:vector size="12" baseType="lpstr">
      <vt:lpstr>01_Budget (C02)</vt:lpstr>
      <vt:lpstr>02_Notes and calculations</vt:lpstr>
      <vt:lpstr>03_How to fill in the budget</vt:lpstr>
      <vt:lpstr>04_Financial report (C04)</vt:lpstr>
      <vt:lpstr>05_How to fill in the report</vt:lpstr>
      <vt:lpstr>06_Information to the auditor</vt:lpstr>
      <vt:lpstr>'01_Budget (C02)'!Utskriftsområde</vt:lpstr>
      <vt:lpstr>'02_Notes and calculations'!Utskriftsområde</vt:lpstr>
      <vt:lpstr>'03_How to fill in the budget'!Utskriftsområde</vt:lpstr>
      <vt:lpstr>'04_Financial report (C04)'!Utskriftsområde</vt:lpstr>
      <vt:lpstr>'01_Budget (C02)'!Utskriftsområdee</vt:lpstr>
      <vt:lpstr>'01_Budget (C02)'!Utskriftstitler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Mia Østergaard</dc:creator>
  <cp:keywords/>
  <dc:description/>
  <cp:lastModifiedBy>Therese Lothe </cp:lastModifiedBy>
  <cp:revision/>
  <dcterms:created xsi:type="dcterms:W3CDTF">2013-02-13T07:15:40Z</dcterms:created>
  <dcterms:modified xsi:type="dcterms:W3CDTF">2025-05-28T08:23:54Z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0x010100FFDC7E80C46A014EBA48C9224656B43F</vt:lpwstr>
  </property>
  <property fmtid="{D5CDD505-2E9C-101B-9397-08002B2CF9AE}" pid="3" name="MediaServiceImageTags">
    <vt:lpwstr/>
  </property>
</Properties>
</file>